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jshucha\Desktop\"/>
    </mc:Choice>
  </mc:AlternateContent>
  <bookViews>
    <workbookView xWindow="0" yWindow="0" windowWidth="26295" windowHeight="11445" activeTab="4"/>
  </bookViews>
  <sheets>
    <sheet name="READ ME FIRST" sheetId="7" r:id="rId1"/>
    <sheet name="Rename as your District Name" sheetId="1" r:id="rId2"/>
    <sheet name="Superintendent's Certification" sheetId="2" r:id="rId3"/>
    <sheet name="Funded in FY18" sheetId="3" r:id="rId4"/>
    <sheet name="Pertinent Regulations"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N24" i="1" l="1"/>
  <c r="Q24" i="1"/>
  <c r="P4" i="1" l="1"/>
  <c r="R4" i="1" l="1"/>
  <c r="S4" i="1" s="1"/>
  <c r="P23" i="1" l="1"/>
  <c r="R23" i="1" s="1"/>
  <c r="S23" i="1" s="1"/>
  <c r="P22" i="1"/>
  <c r="R22" i="1" s="1"/>
  <c r="S22" i="1" s="1"/>
  <c r="P21" i="1"/>
  <c r="R21" i="1" s="1"/>
  <c r="S21" i="1" s="1"/>
  <c r="P20" i="1"/>
  <c r="R20" i="1" s="1"/>
  <c r="S20" i="1" s="1"/>
  <c r="P19" i="1"/>
  <c r="R19" i="1" s="1"/>
  <c r="S19" i="1" s="1"/>
  <c r="P18" i="1"/>
  <c r="R18" i="1" s="1"/>
  <c r="S18" i="1" s="1"/>
  <c r="P17" i="1"/>
  <c r="R17" i="1" s="1"/>
  <c r="S17" i="1" s="1"/>
  <c r="P16" i="1"/>
  <c r="R16" i="1" s="1"/>
  <c r="S16" i="1" s="1"/>
  <c r="P15" i="1"/>
  <c r="R15" i="1" s="1"/>
  <c r="S15" i="1" s="1"/>
  <c r="P14" i="1"/>
  <c r="R14" i="1" s="1"/>
  <c r="S14" i="1" s="1"/>
  <c r="P13" i="1"/>
  <c r="R13" i="1" s="1"/>
  <c r="S13" i="1" s="1"/>
  <c r="P12" i="1"/>
  <c r="R12" i="1" s="1"/>
  <c r="S12" i="1" s="1"/>
  <c r="P11" i="1"/>
  <c r="R11" i="1" s="1"/>
  <c r="S11" i="1" s="1"/>
  <c r="R10" i="1"/>
  <c r="S10" i="1" s="1"/>
  <c r="P9" i="1"/>
  <c r="R9" i="1" s="1"/>
  <c r="S9" i="1" s="1"/>
  <c r="P8" i="1"/>
  <c r="R8" i="1" s="1"/>
  <c r="S8" i="1" s="1"/>
  <c r="P7" i="1"/>
  <c r="R7" i="1" s="1"/>
  <c r="S7" i="1" s="1"/>
  <c r="P6" i="1"/>
  <c r="R6" i="1" s="1"/>
  <c r="S6" i="1" s="1"/>
  <c r="P5" i="1"/>
  <c r="R5" i="1" l="1"/>
  <c r="S5" i="1" s="1"/>
  <c r="P24" i="1"/>
  <c r="R24" i="1" s="1"/>
  <c r="S24" i="1" s="1"/>
</calcChain>
</file>

<file path=xl/sharedStrings.xml><?xml version="1.0" encoding="utf-8"?>
<sst xmlns="http://schemas.openxmlformats.org/spreadsheetml/2006/main" count="248" uniqueCount="166">
  <si>
    <t>School District</t>
  </si>
  <si>
    <t>Contact Name</t>
  </si>
  <si>
    <t>Phone</t>
  </si>
  <si>
    <t>E-Mail</t>
  </si>
  <si>
    <t>School Name</t>
  </si>
  <si>
    <r>
      <t>How many schools</t>
    </r>
    <r>
      <rPr>
        <b/>
        <sz val="11"/>
        <color theme="1"/>
        <rFont val="Calibri"/>
        <family val="2"/>
        <scheme val="minor"/>
      </rPr>
      <t xml:space="preserve"> will share this connection or circuit</t>
    </r>
    <r>
      <rPr>
        <sz val="11"/>
        <color theme="1"/>
        <rFont val="Calibri"/>
        <family val="2"/>
        <scheme val="minor"/>
      </rPr>
      <t xml:space="preserve"> listed in previous column? </t>
    </r>
  </si>
  <si>
    <r>
      <rPr>
        <sz val="11"/>
        <color theme="1"/>
        <rFont val="Calibri"/>
        <family val="2"/>
        <scheme val="minor"/>
      </rPr>
      <t xml:space="preserve">Name of </t>
    </r>
    <r>
      <rPr>
        <b/>
        <sz val="11"/>
        <color theme="1"/>
        <rFont val="Calibri"/>
        <family val="2"/>
        <scheme val="minor"/>
      </rPr>
      <t xml:space="preserve">internet service provider </t>
    </r>
  </si>
  <si>
    <r>
      <t>What is the FCC</t>
    </r>
    <r>
      <rPr>
        <b/>
        <sz val="11"/>
        <color theme="1"/>
        <rFont val="Calibri"/>
        <family val="2"/>
        <scheme val="minor"/>
      </rPr>
      <t xml:space="preserve"> Form 470 #</t>
    </r>
    <r>
      <rPr>
        <sz val="11"/>
        <color theme="1"/>
        <rFont val="Calibri"/>
        <family val="2"/>
        <scheme val="minor"/>
      </rPr>
      <t xml:space="preserve"> that led to this contract and/or funding request for increased bandwidth? (Include Form 470 in application packet.)</t>
    </r>
  </si>
  <si>
    <r>
      <t>Your total applicant share (</t>
    </r>
    <r>
      <rPr>
        <b/>
        <u/>
        <sz val="11"/>
        <color theme="1"/>
        <rFont val="Calibri"/>
        <family val="2"/>
        <scheme val="minor"/>
      </rPr>
      <t>post E-rate share</t>
    </r>
    <r>
      <rPr>
        <sz val="11"/>
        <color theme="1"/>
        <rFont val="Calibri"/>
        <family val="2"/>
        <scheme val="minor"/>
      </rPr>
      <t>) for this school (Formula will fill this column.)</t>
    </r>
  </si>
  <si>
    <t>Requested monthly School BAG  contribution to cover bandwidth costs (Formula will fill this column.)</t>
  </si>
  <si>
    <t>Requested annual School BAG contribution to cover bandwidth costs (Formula will fill this column.)</t>
  </si>
  <si>
    <t>NOTES (optional)</t>
  </si>
  <si>
    <t>Dillingham High School</t>
  </si>
  <si>
    <t xml:space="preserve"> School Name</t>
  </si>
  <si>
    <t>Alaska Gateway</t>
  </si>
  <si>
    <t>Dot Lake</t>
  </si>
  <si>
    <t>Eagle</t>
  </si>
  <si>
    <t>Mentasta</t>
  </si>
  <si>
    <t>Walter Northway</t>
  </si>
  <si>
    <t>Tanacross</t>
  </si>
  <si>
    <t>Tetlin</t>
  </si>
  <si>
    <t>Aleutian Region</t>
  </si>
  <si>
    <t xml:space="preserve">Adak </t>
  </si>
  <si>
    <t xml:space="preserve">Atka </t>
  </si>
  <si>
    <t>Aleutians East Borough</t>
  </si>
  <si>
    <t xml:space="preserve">False Pass </t>
  </si>
  <si>
    <t xml:space="preserve">Akutan </t>
  </si>
  <si>
    <t xml:space="preserve">King Cove </t>
  </si>
  <si>
    <t xml:space="preserve">Sand Point </t>
  </si>
  <si>
    <t>Bering Strait</t>
  </si>
  <si>
    <t xml:space="preserve">Shaktoolik </t>
  </si>
  <si>
    <t xml:space="preserve">Chatham </t>
  </si>
  <si>
    <t>Gustavus</t>
  </si>
  <si>
    <t>Klukwan</t>
  </si>
  <si>
    <t>Tenakee Springs</t>
  </si>
  <si>
    <t xml:space="preserve">Chugach </t>
  </si>
  <si>
    <t>Chenega Bay</t>
  </si>
  <si>
    <t>Tatitlek</t>
  </si>
  <si>
    <t>Whittier</t>
  </si>
  <si>
    <t xml:space="preserve">Dillingham </t>
  </si>
  <si>
    <t xml:space="preserve">Dillingham Elementary </t>
  </si>
  <si>
    <t xml:space="preserve">Iditarod </t>
  </si>
  <si>
    <t xml:space="preserve">Blackwell </t>
  </si>
  <si>
    <t>David Louis Memorial</t>
  </si>
  <si>
    <t>Holy Cross</t>
  </si>
  <si>
    <t xml:space="preserve">Innoko River </t>
  </si>
  <si>
    <t>McGrath</t>
  </si>
  <si>
    <t xml:space="preserve">Takotna </t>
  </si>
  <si>
    <t>Top of the Kuskowim</t>
  </si>
  <si>
    <t>District Learning Center</t>
  </si>
  <si>
    <t xml:space="preserve">Kenai Peninsula </t>
  </si>
  <si>
    <t>Hope</t>
  </si>
  <si>
    <t>Marathon</t>
  </si>
  <si>
    <t>Kodiak Island</t>
  </si>
  <si>
    <t>Danger Bay</t>
  </si>
  <si>
    <t xml:space="preserve">Kuspuk </t>
  </si>
  <si>
    <t xml:space="preserve">Aniak Jr. Sr. High </t>
  </si>
  <si>
    <t xml:space="preserve">Auntie Mary Nicoli Elementary </t>
  </si>
  <si>
    <t xml:space="preserve">Crow Village Sam </t>
  </si>
  <si>
    <t xml:space="preserve">George Morgan Sr. High </t>
  </si>
  <si>
    <t xml:space="preserve">Gusty Michael </t>
  </si>
  <si>
    <t xml:space="preserve">Jack Egnaty Sr. </t>
  </si>
  <si>
    <t xml:space="preserve">Johnnie John Sr. </t>
  </si>
  <si>
    <t xml:space="preserve">Joseph &amp; Olinga Gregory Elementary </t>
  </si>
  <si>
    <t xml:space="preserve">Zackar Levi Elementary </t>
  </si>
  <si>
    <t>Lake and Peninsula</t>
  </si>
  <si>
    <t>Chignik Bay</t>
  </si>
  <si>
    <t>Chignik Lagoon</t>
  </si>
  <si>
    <t>Chignik Lake</t>
  </si>
  <si>
    <t>Iguigig</t>
  </si>
  <si>
    <t>Kokhanok</t>
  </si>
  <si>
    <t>Levelock</t>
  </si>
  <si>
    <t>Newhalen</t>
  </si>
  <si>
    <t>Nondalton</t>
  </si>
  <si>
    <t>Perryville</t>
  </si>
  <si>
    <t>Pilot Point</t>
  </si>
  <si>
    <t>Port Alsworth</t>
  </si>
  <si>
    <t>Port Heiden</t>
  </si>
  <si>
    <t xml:space="preserve">Nome </t>
  </si>
  <si>
    <t xml:space="preserve">Nome Elementary </t>
  </si>
  <si>
    <t xml:space="preserve">Nome-Beltz Jr/Sr High </t>
  </si>
  <si>
    <t>Anvil City Science Academy</t>
  </si>
  <si>
    <t>Nome Youth Facility</t>
  </si>
  <si>
    <t xml:space="preserve">North Slope </t>
  </si>
  <si>
    <t xml:space="preserve">Alak </t>
  </si>
  <si>
    <t xml:space="preserve">Barrow High </t>
  </si>
  <si>
    <t>Hopson Middle</t>
  </si>
  <si>
    <t>Ipalook Elem</t>
  </si>
  <si>
    <t xml:space="preserve">Kali </t>
  </si>
  <si>
    <t>Kaveolook</t>
  </si>
  <si>
    <t>Kiita Learning</t>
  </si>
  <si>
    <t>Meade River</t>
  </si>
  <si>
    <t>Nuiqsut Trapper</t>
  </si>
  <si>
    <t>Nunamiut</t>
  </si>
  <si>
    <t>Tikigaq</t>
  </si>
  <si>
    <t xml:space="preserve">Northwest Arctic </t>
  </si>
  <si>
    <t xml:space="preserve">June Nelson Elementary/Kotzebue Middle/High </t>
  </si>
  <si>
    <t>Pelican</t>
  </si>
  <si>
    <t xml:space="preserve">Pelican </t>
  </si>
  <si>
    <t>Pribilof</t>
  </si>
  <si>
    <t xml:space="preserve">St. Paul Island </t>
  </si>
  <si>
    <t xml:space="preserve">St. Mary's </t>
  </si>
  <si>
    <t xml:space="preserve">Southeast Island </t>
  </si>
  <si>
    <t>Naukati</t>
  </si>
  <si>
    <t>Kasaan</t>
  </si>
  <si>
    <t>Port Alexander</t>
  </si>
  <si>
    <t>Howard Valentine</t>
  </si>
  <si>
    <t>Whale Pass</t>
  </si>
  <si>
    <t>Hollis</t>
  </si>
  <si>
    <t>Hyder</t>
  </si>
  <si>
    <t xml:space="preserve">Southwest Region </t>
  </si>
  <si>
    <t xml:space="preserve">William "Sonny" Nelson (Ekwok) </t>
  </si>
  <si>
    <t xml:space="preserve">Koliganek </t>
  </si>
  <si>
    <t xml:space="preserve">Chief Ivan Blunka (New Stuyahok) </t>
  </si>
  <si>
    <t xml:space="preserve">Togiak </t>
  </si>
  <si>
    <t xml:space="preserve">Twin Hills </t>
  </si>
  <si>
    <t xml:space="preserve">Tanana </t>
  </si>
  <si>
    <t>Unalaska</t>
  </si>
  <si>
    <t xml:space="preserve">Unalaska City </t>
  </si>
  <si>
    <t xml:space="preserve">Yukon Flats </t>
  </si>
  <si>
    <t xml:space="preserve">John Fredson </t>
  </si>
  <si>
    <t xml:space="preserve">Circle </t>
  </si>
  <si>
    <t xml:space="preserve">Cruikshank </t>
  </si>
  <si>
    <t xml:space="preserve">Tsuk Taih </t>
  </si>
  <si>
    <t xml:space="preserve">Yukon-Koyukuk </t>
  </si>
  <si>
    <t>Allakaket</t>
  </si>
  <si>
    <t>Andrew K. Demoski</t>
  </si>
  <si>
    <t xml:space="preserve">Rampart </t>
  </si>
  <si>
    <t>Ella B Vernetti</t>
  </si>
  <si>
    <t>Gladys Dart</t>
  </si>
  <si>
    <t xml:space="preserve">Jimmy Hungtington </t>
  </si>
  <si>
    <t xml:space="preserve">Johnny Oldman </t>
  </si>
  <si>
    <t>Kaltag</t>
  </si>
  <si>
    <t>Merriline A Kangas</t>
  </si>
  <si>
    <t>Minto</t>
  </si>
  <si>
    <t>Yupiit</t>
  </si>
  <si>
    <t xml:space="preserve">Akiachak </t>
  </si>
  <si>
    <t xml:space="preserve">Tuluksak </t>
  </si>
  <si>
    <t xml:space="preserve"> Negotiated download capacity (Mbps) of  connection or circuit as of July 1, 2018</t>
  </si>
  <si>
    <t>Negotiated upload capacity (Mbps) of  connection or circuit as of July 1, 2018</t>
  </si>
  <si>
    <t>Will there be any other connections or circuits available to this school as of July 1, 2018? (Yes/No)</t>
  </si>
  <si>
    <r>
      <t>What is your E-rate FY2018</t>
    </r>
    <r>
      <rPr>
        <b/>
        <sz val="11"/>
        <color theme="1"/>
        <rFont val="Calibri"/>
        <family val="2"/>
        <scheme val="minor"/>
      </rPr>
      <t xml:space="preserve"> district-wide discount</t>
    </r>
    <r>
      <rPr>
        <sz val="11"/>
        <color theme="1"/>
        <rFont val="Calibri"/>
        <family val="2"/>
        <scheme val="minor"/>
      </rPr>
      <t xml:space="preserve"> for E-rate supported services?</t>
    </r>
  </si>
  <si>
    <t>Kahunamiut</t>
  </si>
  <si>
    <t>Chevak School</t>
  </si>
  <si>
    <t>Chiniak</t>
  </si>
  <si>
    <t>Maudrey J Sommer</t>
  </si>
  <si>
    <t>Fort Yukon</t>
  </si>
  <si>
    <t>Arctic Village</t>
  </si>
  <si>
    <t>Superintendent's Certification</t>
  </si>
  <si>
    <t>Name of School District</t>
  </si>
  <si>
    <t>District Mailing Address</t>
  </si>
  <si>
    <t xml:space="preserve">I certify that, to the best of my knowledge, the application for broadband financial assistance for the schools in the district for which I am superintendent, is true and accurate.
</t>
  </si>
  <si>
    <t>Signature, Superintendent of Schools</t>
  </si>
  <si>
    <t>Printed Name</t>
  </si>
  <si>
    <t>Date</t>
  </si>
  <si>
    <t xml:space="preserve">Application for School (BAG) Broadband Assistance Grant Fiscal Year 2019 </t>
  </si>
  <si>
    <t>State Fiscal Year 2019/E-Rate Funding Year 2018 School Broadband Assistance Grant (BAG) Application</t>
  </si>
  <si>
    <t xml:space="preserve">Based on the bid or contract provided, what is the total monthly recurring charge for (maximum of 10 Mbps) bandwidth at this school from July 2018 - June 2019? </t>
  </si>
  <si>
    <r>
      <t xml:space="preserve">What is the </t>
    </r>
    <r>
      <rPr>
        <b/>
        <sz val="11"/>
        <color theme="1"/>
        <rFont val="Calibri"/>
        <family val="2"/>
        <scheme val="minor"/>
      </rPr>
      <t>FRN NUMBER</t>
    </r>
    <r>
      <rPr>
        <sz val="11"/>
        <color theme="1"/>
        <rFont val="Calibri"/>
        <family val="2"/>
        <scheme val="minor"/>
      </rPr>
      <t xml:space="preserve"> on your FY2018 E-rate</t>
    </r>
    <r>
      <rPr>
        <b/>
        <sz val="11"/>
        <color theme="1"/>
        <rFont val="Calibri"/>
        <family val="2"/>
        <scheme val="minor"/>
      </rPr>
      <t xml:space="preserve"> Form 471</t>
    </r>
    <r>
      <rPr>
        <sz val="11"/>
        <color theme="1"/>
        <rFont val="Calibri"/>
        <family val="2"/>
        <scheme val="minor"/>
      </rPr>
      <t xml:space="preserve">  submitted with this application?</t>
    </r>
  </si>
  <si>
    <r>
      <t>As of November 1, 2014, what was the district's cost for this school's monthly internet connection after E-Rate discounts had been applied? (</t>
    </r>
    <r>
      <rPr>
        <b/>
        <sz val="11"/>
        <color theme="1"/>
        <rFont val="Calibri"/>
        <family val="2"/>
        <scheme val="minor"/>
      </rPr>
      <t>Refer to your FY2015 E-Rate application</t>
    </r>
    <r>
      <rPr>
        <sz val="11"/>
        <color theme="1"/>
        <rFont val="Calibri"/>
        <family val="2"/>
        <scheme val="minor"/>
      </rPr>
      <t>.)</t>
    </r>
  </si>
  <si>
    <t>Email jared.shucha@alaska.gov</t>
  </si>
  <si>
    <r>
      <t xml:space="preserve"> Circuit or  Connection Type as of November 1, 2014 (Select ONE: </t>
    </r>
    <r>
      <rPr>
        <sz val="11"/>
        <color theme="1"/>
        <rFont val="Calibri"/>
        <family val="2"/>
        <scheme val="minor"/>
      </rPr>
      <t>Direct connectivity to the Internet, District WAN circuit connection</t>
    </r>
    <r>
      <rPr>
        <b/>
        <sz val="11"/>
        <color theme="1"/>
        <rFont val="Calibri"/>
        <family val="2"/>
        <scheme val="minor"/>
      </rPr>
      <t>)</t>
    </r>
  </si>
  <si>
    <t>Direct connectivity to the Internet</t>
  </si>
  <si>
    <t>District WAN circuit connection</t>
  </si>
  <si>
    <t>YOU ARE APPLYING FOR SUPPORT ON A MAXIMUM OF 10Mbps CONNECTION IN THIS APPLICATION.  Should BAG be increased to 25 MB, we will send you a new application to complete.</t>
  </si>
  <si>
    <t>Districts and Schools Funded in FY2018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</si>
</sst>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u/>
      <sz val="11"/>
      <color theme="10"/>
      <name val="Calibri"/>
      <family val="2"/>
      <scheme val="minor"/>
    </font>
    <font>
      <b/>
      <sz val="12"/>
      <color rgb="FF000000"/>
      <name val="Calibri"/>
      <family val="2"/>
      <scheme val="minor"/>
    </font>
    <font>
      <sz val="12"/>
      <color rgb="FF000000"/>
      <name val="Calibri"/>
      <family val="2"/>
      <scheme val="minor"/>
    </font>
    <font>
      <sz val="12"/>
      <color theme="1"/>
      <name val="Times New Roman"/>
      <family val="1"/>
    </font>
    <font>
      <b/>
      <sz val="15"/>
      <color rgb="FF4D4D4D"/>
      <name val="Times New Roman"/>
      <family val="1"/>
    </font>
    <font>
      <sz val="6"/>
      <color rgb="FF4D4D4D"/>
      <name val="Times New Roman"/>
      <family val="1"/>
    </font>
    <font>
      <sz val="10"/>
      <color rgb="FF4D4D4D"/>
      <name val="Times New Roman"/>
      <family val="1"/>
    </font>
    <font>
      <sz val="8"/>
      <color rgb="FF4D4D4D"/>
      <name val="Century Gothic"/>
      <family val="2"/>
    </font>
    <font>
      <sz val="12"/>
      <color rgb="FF000000"/>
      <name val="Times New Roman"/>
      <family val="1"/>
    </font>
    <font>
      <u/>
      <sz val="10"/>
      <color theme="10"/>
      <name val="Calibri"/>
      <family val="2"/>
      <scheme val="minor"/>
    </font>
    <font>
      <sz val="11"/>
      <color theme="0"/>
      <name val="Calibri"/>
      <family val="2"/>
      <scheme val="minor"/>
    </font>
    <font>
      <sz val="11"/>
      <color rgb="FFFF0000"/>
      <name val="Calibri"/>
      <family val="2"/>
      <scheme val="minor"/>
    </font>
    <font>
      <b/>
      <sz val="11"/>
      <color rgb="FFFF0000"/>
      <name val="Calibri"/>
      <family val="2"/>
      <scheme val="minor"/>
    </font>
    <font>
      <b/>
      <i/>
      <sz val="12"/>
      <color theme="1"/>
      <name val="Calibri"/>
      <family val="2"/>
      <scheme val="minor"/>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78">
    <xf numFmtId="0" fontId="0" fillId="0" borderId="0" xfId="0"/>
    <xf numFmtId="0" fontId="3" fillId="2" borderId="0" xfId="0" applyFont="1" applyFill="1" applyAlignment="1" applyProtection="1">
      <alignment vertical="center"/>
    </xf>
    <xf numFmtId="1" fontId="3" fillId="2" borderId="0" xfId="0" applyNumberFormat="1" applyFont="1" applyFill="1" applyAlignment="1" applyProtection="1">
      <alignment vertical="center"/>
    </xf>
    <xf numFmtId="164" fontId="3" fillId="2" borderId="0" xfId="0" applyNumberFormat="1" applyFont="1" applyFill="1" applyAlignment="1" applyProtection="1">
      <alignment vertical="center"/>
    </xf>
    <xf numFmtId="10" fontId="3" fillId="2" borderId="0" xfId="2" applyNumberFormat="1" applyFont="1" applyFill="1" applyAlignment="1" applyProtection="1">
      <alignment vertical="center"/>
    </xf>
    <xf numFmtId="164" fontId="3" fillId="2" borderId="0" xfId="2" applyNumberFormat="1" applyFont="1" applyFill="1" applyAlignment="1" applyProtection="1">
      <alignment vertical="center"/>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1" fontId="0" fillId="2" borderId="1" xfId="0" applyNumberFormat="1" applyFill="1" applyBorder="1" applyAlignment="1" applyProtection="1">
      <alignment horizontal="center" vertical="center" wrapText="1"/>
    </xf>
    <xf numFmtId="164" fontId="0" fillId="2" borderId="1" xfId="1" applyNumberFormat="1" applyFont="1" applyFill="1" applyBorder="1" applyAlignment="1" applyProtection="1">
      <alignment horizontal="center" vertical="center" wrapText="1"/>
    </xf>
    <xf numFmtId="10" fontId="0" fillId="2" borderId="1" xfId="0" applyNumberFormat="1" applyFill="1" applyBorder="1" applyAlignment="1" applyProtection="1">
      <alignment horizontal="center" vertical="center" wrapText="1"/>
    </xf>
    <xf numFmtId="164" fontId="0" fillId="2" borderId="1" xfId="0" applyNumberFormat="1" applyFill="1" applyBorder="1" applyAlignment="1" applyProtection="1">
      <alignment horizontal="center" vertical="center" wrapText="1"/>
    </xf>
    <xf numFmtId="0" fontId="0" fillId="0" borderId="1" xfId="0" applyBorder="1" applyProtection="1">
      <protection locked="0"/>
    </xf>
    <xf numFmtId="0" fontId="5" fillId="0" borderId="1" xfId="3" applyBorder="1" applyProtection="1">
      <protection locked="0"/>
    </xf>
    <xf numFmtId="1" fontId="0" fillId="0" borderId="1" xfId="0" applyNumberFormat="1" applyBorder="1" applyProtection="1">
      <protection locked="0"/>
    </xf>
    <xf numFmtId="0" fontId="0" fillId="0" borderId="1" xfId="0" applyNumberFormat="1" applyBorder="1" applyProtection="1">
      <protection locked="0"/>
    </xf>
    <xf numFmtId="164" fontId="0" fillId="0" borderId="1" xfId="0" applyNumberFormat="1" applyBorder="1" applyProtection="1">
      <protection locked="0"/>
    </xf>
    <xf numFmtId="10" fontId="0" fillId="0" borderId="1" xfId="2" applyNumberFormat="1" applyFont="1" applyBorder="1" applyProtection="1">
      <protection locked="0"/>
    </xf>
    <xf numFmtId="164" fontId="0" fillId="0" borderId="1" xfId="2" applyNumberFormat="1" applyFont="1" applyBorder="1" applyProtection="1">
      <protection locked="0"/>
    </xf>
    <xf numFmtId="0" fontId="2" fillId="3" borderId="1" xfId="0" applyFont="1" applyFill="1" applyBorder="1"/>
    <xf numFmtId="0" fontId="0" fillId="0" borderId="1" xfId="0" applyBorder="1"/>
    <xf numFmtId="0" fontId="0" fillId="4" borderId="0" xfId="0" applyFill="1"/>
    <xf numFmtId="0" fontId="0" fillId="0" borderId="0" xfId="0" applyFill="1" applyBorder="1"/>
    <xf numFmtId="0" fontId="7" fillId="4" borderId="0" xfId="0" applyFont="1" applyFill="1" applyAlignment="1">
      <alignment horizontal="center" vertical="center"/>
    </xf>
    <xf numFmtId="0" fontId="0" fillId="4" borderId="0" xfId="0" applyFill="1" applyBorder="1" applyAlignment="1"/>
    <xf numFmtId="0" fontId="0" fillId="4" borderId="4" xfId="0" applyFill="1" applyBorder="1" applyAlignment="1"/>
    <xf numFmtId="0" fontId="8" fillId="0" borderId="0" xfId="0" applyFont="1" applyAlignment="1">
      <alignment vertical="center"/>
    </xf>
    <xf numFmtId="0" fontId="8" fillId="0" borderId="0" xfId="0" applyFont="1" applyAlignment="1">
      <alignment horizontal="right" vertical="center"/>
    </xf>
    <xf numFmtId="0" fontId="13" fillId="0" borderId="0" xfId="0" applyFont="1" applyAlignment="1">
      <alignment vertical="center"/>
    </xf>
    <xf numFmtId="0" fontId="0" fillId="0" borderId="0" xfId="0" applyFill="1"/>
    <xf numFmtId="0" fontId="9" fillId="0" borderId="0" xfId="0" applyFont="1" applyFill="1" applyAlignment="1">
      <alignment horizontal="right" vertical="center"/>
    </xf>
    <xf numFmtId="0" fontId="10" fillId="0" borderId="0" xfId="0" applyFont="1" applyFill="1" applyAlignment="1">
      <alignment horizontal="right" vertical="center"/>
    </xf>
    <xf numFmtId="0" fontId="11"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Protection="1">
      <protection locked="0"/>
    </xf>
    <xf numFmtId="0" fontId="0" fillId="0" borderId="0" xfId="0" applyFill="1" applyProtection="1">
      <protection locked="0"/>
    </xf>
    <xf numFmtId="0" fontId="0" fillId="0" borderId="0" xfId="0" applyBorder="1" applyProtection="1">
      <protection locked="0"/>
    </xf>
    <xf numFmtId="1" fontId="0" fillId="0" borderId="0" xfId="0" applyNumberFormat="1" applyBorder="1" applyProtection="1">
      <protection locked="0"/>
    </xf>
    <xf numFmtId="164" fontId="0" fillId="0" borderId="0" xfId="0" applyNumberFormat="1" applyBorder="1" applyProtection="1">
      <protection locked="0"/>
    </xf>
    <xf numFmtId="10" fontId="0" fillId="0" borderId="0" xfId="2" applyNumberFormat="1" applyFont="1" applyBorder="1" applyProtection="1">
      <protection locked="0"/>
    </xf>
    <xf numFmtId="164" fontId="0" fillId="0" borderId="0" xfId="2" applyNumberFormat="1" applyFont="1" applyBorder="1" applyProtection="1"/>
    <xf numFmtId="164" fontId="0" fillId="0" borderId="0" xfId="2" applyNumberFormat="1" applyFont="1" applyBorder="1" applyProtection="1">
      <protection locked="0"/>
    </xf>
    <xf numFmtId="164" fontId="0" fillId="0" borderId="0" xfId="0" applyNumberFormat="1" applyBorder="1" applyProtection="1"/>
    <xf numFmtId="164" fontId="2" fillId="5" borderId="0" xfId="2" applyNumberFormat="1" applyFont="1" applyFill="1" applyBorder="1" applyProtection="1"/>
    <xf numFmtId="164" fontId="2" fillId="5" borderId="0" xfId="0" applyNumberFormat="1" applyFont="1" applyFill="1" applyBorder="1" applyProtection="1"/>
    <xf numFmtId="164" fontId="0" fillId="5" borderId="1" xfId="2" applyNumberFormat="1" applyFont="1" applyFill="1" applyBorder="1" applyProtection="1"/>
    <xf numFmtId="164" fontId="0" fillId="5" borderId="1" xfId="0" applyNumberFormat="1" applyFill="1" applyBorder="1" applyProtection="1"/>
    <xf numFmtId="0" fontId="0" fillId="0" borderId="6" xfId="0" applyBorder="1"/>
    <xf numFmtId="0" fontId="16" fillId="0" borderId="0" xfId="0" applyFont="1" applyBorder="1" applyProtection="1">
      <protection locked="0"/>
    </xf>
    <xf numFmtId="0" fontId="16" fillId="0" borderId="0" xfId="0" applyFont="1"/>
    <xf numFmtId="0" fontId="17" fillId="0" borderId="0" xfId="0" applyFont="1" applyFill="1" applyBorder="1" applyAlignment="1" applyProtection="1">
      <alignment horizontal="center" vertical="center" wrapText="1"/>
    </xf>
    <xf numFmtId="0" fontId="19" fillId="2" borderId="0" xfId="0" applyFont="1" applyFill="1" applyAlignment="1" applyProtection="1">
      <alignment vertical="center"/>
    </xf>
    <xf numFmtId="1" fontId="19" fillId="2" borderId="0" xfId="0" applyNumberFormat="1" applyFont="1" applyFill="1" applyAlignment="1" applyProtection="1">
      <alignment vertical="center"/>
    </xf>
    <xf numFmtId="164" fontId="19" fillId="2" borderId="0" xfId="0" applyNumberFormat="1" applyFont="1" applyFill="1" applyAlignment="1" applyProtection="1">
      <alignment vertical="center"/>
    </xf>
    <xf numFmtId="10" fontId="19" fillId="2" borderId="0" xfId="2" applyNumberFormat="1" applyFont="1" applyFill="1" applyAlignment="1" applyProtection="1">
      <alignment vertical="center"/>
    </xf>
    <xf numFmtId="164" fontId="19" fillId="2" borderId="0" xfId="2" applyNumberFormat="1" applyFont="1" applyFill="1" applyAlignment="1" applyProtection="1">
      <alignment vertical="center"/>
    </xf>
    <xf numFmtId="0" fontId="20" fillId="0" borderId="0" xfId="0" applyFont="1"/>
    <xf numFmtId="0" fontId="0" fillId="4" borderId="0" xfId="0" applyFill="1" applyBorder="1" applyAlignment="1">
      <alignment horizontal="center"/>
    </xf>
    <xf numFmtId="0" fontId="18" fillId="2" borderId="6" xfId="0" applyFont="1" applyFill="1" applyBorder="1" applyAlignment="1">
      <alignment horizontal="left"/>
    </xf>
    <xf numFmtId="0" fontId="7" fillId="4" borderId="0" xfId="0" applyFont="1" applyFill="1" applyAlignment="1">
      <alignment horizontal="center" vertical="center"/>
    </xf>
    <xf numFmtId="0" fontId="0" fillId="4" borderId="0" xfId="0" applyFill="1" applyAlignment="1">
      <alignment horizontal="center" wrapText="1"/>
    </xf>
    <xf numFmtId="0" fontId="2" fillId="4" borderId="0" xfId="0" applyFont="1" applyFill="1" applyBorder="1" applyAlignment="1">
      <alignment horizontal="center" wrapText="1"/>
    </xf>
    <xf numFmtId="0" fontId="2" fillId="4" borderId="4" xfId="0" applyFont="1" applyFill="1" applyBorder="1" applyAlignment="1">
      <alignment horizontal="center" wrapText="1"/>
    </xf>
    <xf numFmtId="0" fontId="0" fillId="4" borderId="5" xfId="0" applyFill="1" applyBorder="1" applyAlignment="1">
      <alignment horizontal="center"/>
    </xf>
    <xf numFmtId="0" fontId="2" fillId="4" borderId="0" xfId="0" applyFont="1" applyFill="1" applyAlignment="1">
      <alignment horizontal="center"/>
    </xf>
    <xf numFmtId="0" fontId="2" fillId="4" borderId="4" xfId="0" applyFont="1" applyFill="1" applyBorder="1" applyAlignment="1">
      <alignment horizontal="center"/>
    </xf>
    <xf numFmtId="14" fontId="2" fillId="4" borderId="0" xfId="0" applyNumberFormat="1" applyFont="1" applyFill="1" applyAlignment="1">
      <alignment horizontal="center"/>
    </xf>
    <xf numFmtId="0" fontId="0" fillId="4" borderId="0" xfId="0" applyFill="1" applyAlignment="1">
      <alignment horizontal="center"/>
    </xf>
    <xf numFmtId="0" fontId="0" fillId="4" borderId="4" xfId="0" applyFill="1" applyBorder="1" applyAlignment="1">
      <alignment horizontal="center"/>
    </xf>
    <xf numFmtId="0" fontId="6" fillId="4" borderId="0" xfId="0" applyFont="1" applyFill="1" applyAlignment="1">
      <alignment horizontal="center" vertical="center"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14" fillId="4" borderId="7" xfId="3" applyFont="1" applyFill="1" applyBorder="1" applyAlignment="1">
      <alignment horizontal="center"/>
    </xf>
    <xf numFmtId="0" fontId="14" fillId="4" borderId="8" xfId="3" applyFont="1" applyFill="1" applyBorder="1" applyAlignment="1">
      <alignment horizontal="center"/>
    </xf>
    <xf numFmtId="0" fontId="14" fillId="4" borderId="9" xfId="3" applyFont="1" applyFill="1" applyBorder="1" applyAlignment="1">
      <alignment horizontal="center"/>
    </xf>
    <xf numFmtId="0" fontId="0" fillId="0" borderId="0" xfId="0" applyFont="1"/>
    <xf numFmtId="0" fontId="15" fillId="0" borderId="0" xfId="0" applyFont="1" applyAlignment="1">
      <alignmen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63501</xdr:colOff>
      <xdr:row>8</xdr:row>
      <xdr:rowOff>57150</xdr:rowOff>
    </xdr:from>
    <xdr:ext cx="5372100" cy="7340600"/>
    <xdr:sp macro="" textlink="">
      <xdr:nvSpPr>
        <xdr:cNvPr id="2" name="TextBox 1"/>
        <xdr:cNvSpPr txBox="1"/>
      </xdr:nvSpPr>
      <xdr:spPr>
        <a:xfrm>
          <a:off x="63501" y="1485900"/>
          <a:ext cx="5372100" cy="73406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t>FY2019 ALASKA</a:t>
          </a:r>
          <a:r>
            <a:rPr lang="en-US" sz="1000" b="1" baseline="0"/>
            <a:t> SCHOOL (BAG) BROADBAND ASSISTANCE GRANT APPLICATION </a:t>
          </a:r>
          <a:r>
            <a:rPr lang="en-US" sz="1000" b="1"/>
            <a:t>DIRECTIONS:</a:t>
          </a:r>
        </a:p>
        <a:p>
          <a:endParaRPr lang="en-US" sz="1000" b="1"/>
        </a:p>
        <a:p>
          <a:pPr marL="0" marR="0" lvl="0" indent="0" defTabSz="914400" eaLnBrk="1" fontAlgn="auto" latinLnBrk="0" hangingPunct="1">
            <a:lnSpc>
              <a:spcPct val="100000"/>
            </a:lnSpc>
            <a:spcBef>
              <a:spcPts val="0"/>
            </a:spcBef>
            <a:spcAft>
              <a:spcPts val="0"/>
            </a:spcAft>
            <a:buClrTx/>
            <a:buSzTx/>
            <a:buFontTx/>
            <a:buNone/>
            <a:tabLst/>
            <a:defRPr/>
          </a:pPr>
          <a:r>
            <a:rPr lang="en-US" sz="900" baseline="0"/>
            <a:t>1) </a:t>
          </a:r>
          <a:r>
            <a:rPr lang="en-US" sz="900" b="1">
              <a:solidFill>
                <a:schemeClr val="tx1"/>
              </a:solidFill>
              <a:effectLst/>
              <a:latin typeface="+mn-lt"/>
              <a:ea typeface="+mn-ea"/>
              <a:cs typeface="+mn-cs"/>
            </a:rPr>
            <a:t>This first tab</a:t>
          </a:r>
          <a:r>
            <a:rPr lang="en-US" sz="900">
              <a:solidFill>
                <a:schemeClr val="tx1"/>
              </a:solidFill>
              <a:effectLst/>
              <a:latin typeface="+mn-lt"/>
              <a:ea typeface="+mn-ea"/>
              <a:cs typeface="+mn-cs"/>
            </a:rPr>
            <a:t>, Read Me First, has directions for the application and how to submit it. </a:t>
          </a:r>
          <a:r>
            <a:rPr lang="en-US" sz="900" i="1">
              <a:solidFill>
                <a:schemeClr val="tx1"/>
              </a:solidFill>
              <a:effectLst/>
              <a:latin typeface="+mn-lt"/>
              <a:ea typeface="+mn-ea"/>
              <a:cs typeface="+mn-cs"/>
            </a:rPr>
            <a:t>This tab is instructional only and requires no action from the grantee. </a:t>
          </a:r>
          <a:endParaRPr lang="en-US" sz="900" i="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900" i="0" baseline="0">
            <a:solidFill>
              <a:schemeClr val="tx1"/>
            </a:solidFill>
            <a:effectLst/>
            <a:latin typeface="+mn-lt"/>
            <a:ea typeface="+mn-ea"/>
            <a:cs typeface="+mn-cs"/>
          </a:endParaRPr>
        </a:p>
        <a:p>
          <a:pPr lvl="0"/>
          <a:r>
            <a:rPr lang="en-US" sz="900" i="0" baseline="0">
              <a:solidFill>
                <a:schemeClr val="tx1"/>
              </a:solidFill>
              <a:effectLst/>
              <a:latin typeface="+mn-lt"/>
              <a:ea typeface="+mn-ea"/>
              <a:cs typeface="+mn-cs"/>
            </a:rPr>
            <a:t>2) </a:t>
          </a:r>
          <a:r>
            <a:rPr lang="en-US" sz="900" b="1">
              <a:solidFill>
                <a:schemeClr val="tx1"/>
              </a:solidFill>
              <a:effectLst/>
              <a:latin typeface="+mn-lt"/>
              <a:ea typeface="+mn-ea"/>
              <a:cs typeface="+mn-cs"/>
            </a:rPr>
            <a:t>The second tab </a:t>
          </a:r>
          <a:r>
            <a:rPr lang="en-US" sz="900">
              <a:solidFill>
                <a:schemeClr val="tx1"/>
              </a:solidFill>
              <a:effectLst/>
              <a:latin typeface="+mn-lt"/>
              <a:ea typeface="+mn-ea"/>
              <a:cs typeface="+mn-cs"/>
            </a:rPr>
            <a:t>should be renamed to match your district’s name. This is the heart of the application.</a:t>
          </a:r>
        </a:p>
        <a:p>
          <a:pPr marL="628650" lvl="1" indent="-171450">
            <a:buFont typeface="Arial" panose="020B0604020202020204" pitchFamily="34" charset="0"/>
            <a:buChar char="•"/>
          </a:pPr>
          <a:r>
            <a:rPr lang="en-US" sz="900">
              <a:solidFill>
                <a:schemeClr val="tx1"/>
              </a:solidFill>
              <a:effectLst/>
              <a:latin typeface="+mn-lt"/>
              <a:ea typeface="+mn-ea"/>
              <a:cs typeface="+mn-cs"/>
            </a:rPr>
            <a:t>Each school (or each circuit) for which you are applying for reimbursement must have its own row of information.</a:t>
          </a:r>
        </a:p>
        <a:p>
          <a:pPr marL="628650" lvl="1" indent="-171450">
            <a:buFont typeface="Arial" panose="020B0604020202020204" pitchFamily="34" charset="0"/>
            <a:buChar char="•"/>
          </a:pPr>
          <a:r>
            <a:rPr lang="en-US" sz="900">
              <a:solidFill>
                <a:schemeClr val="tx1"/>
              </a:solidFill>
              <a:effectLst/>
              <a:latin typeface="+mn-lt"/>
              <a:ea typeface="+mn-ea"/>
              <a:cs typeface="+mn-cs"/>
            </a:rPr>
            <a:t>Each column must be filled out for each school for which you are applying for broadband funds.</a:t>
          </a:r>
        </a:p>
        <a:p>
          <a:pPr lvl="0"/>
          <a:endParaRPr lang="en-US" sz="900" b="1" baseline="0">
            <a:solidFill>
              <a:schemeClr val="tx1"/>
            </a:solidFill>
            <a:effectLst/>
            <a:latin typeface="+mn-lt"/>
            <a:ea typeface="+mn-ea"/>
            <a:cs typeface="+mn-cs"/>
          </a:endParaRPr>
        </a:p>
        <a:p>
          <a:pPr lvl="0"/>
          <a:r>
            <a:rPr lang="en-US" sz="900" b="0" baseline="0">
              <a:solidFill>
                <a:schemeClr val="tx1"/>
              </a:solidFill>
              <a:effectLst/>
              <a:latin typeface="+mn-lt"/>
              <a:ea typeface="+mn-ea"/>
              <a:cs typeface="+mn-cs"/>
            </a:rPr>
            <a:t>3)  </a:t>
          </a:r>
          <a:r>
            <a:rPr lang="en-US" sz="900" b="1">
              <a:solidFill>
                <a:schemeClr val="tx1"/>
              </a:solidFill>
              <a:effectLst/>
              <a:latin typeface="+mn-lt"/>
              <a:ea typeface="+mn-ea"/>
              <a:cs typeface="+mn-cs"/>
            </a:rPr>
            <a:t>The third tab </a:t>
          </a:r>
          <a:r>
            <a:rPr lang="en-US" sz="900">
              <a:solidFill>
                <a:schemeClr val="tx1"/>
              </a:solidFill>
              <a:effectLst/>
              <a:latin typeface="+mn-lt"/>
              <a:ea typeface="+mn-ea"/>
              <a:cs typeface="+mn-cs"/>
            </a:rPr>
            <a:t>is a Superintendent’s Certification form that must be filled out and emailed as directed in step 8. This certification is our assurance that your submitted information is accurate. Your application will not be reviewed until the Superintendent Certification is received.</a:t>
          </a:r>
        </a:p>
        <a:p>
          <a:pPr lvl="0"/>
          <a:endParaRPr lang="en-US" sz="900">
            <a:solidFill>
              <a:schemeClr val="tx1"/>
            </a:solidFill>
            <a:effectLst/>
            <a:latin typeface="+mn-lt"/>
            <a:ea typeface="+mn-ea"/>
            <a:cs typeface="+mn-cs"/>
          </a:endParaRPr>
        </a:p>
        <a:p>
          <a:pPr lvl="0"/>
          <a:r>
            <a:rPr lang="en-US" sz="900">
              <a:solidFill>
                <a:schemeClr val="tx1"/>
              </a:solidFill>
              <a:effectLst/>
              <a:latin typeface="+mn-lt"/>
              <a:ea typeface="+mn-ea"/>
              <a:cs typeface="+mn-cs"/>
            </a:rPr>
            <a:t>4)  </a:t>
          </a:r>
          <a:r>
            <a:rPr lang="en-US" sz="900" b="1">
              <a:solidFill>
                <a:schemeClr val="tx1"/>
              </a:solidFill>
              <a:effectLst/>
              <a:latin typeface="+mn-lt"/>
              <a:ea typeface="+mn-ea"/>
              <a:cs typeface="+mn-cs"/>
            </a:rPr>
            <a:t>The fourth tab </a:t>
          </a:r>
          <a:r>
            <a:rPr lang="en-US" sz="900">
              <a:solidFill>
                <a:schemeClr val="tx1"/>
              </a:solidFill>
              <a:effectLst/>
              <a:latin typeface="+mn-lt"/>
              <a:ea typeface="+mn-ea"/>
              <a:cs typeface="+mn-cs"/>
            </a:rPr>
            <a:t>lists those schools receiving School BAG assistance in FY18. </a:t>
          </a:r>
          <a:r>
            <a:rPr lang="en-US" sz="900" i="1">
              <a:solidFill>
                <a:schemeClr val="tx1"/>
              </a:solidFill>
              <a:effectLst/>
              <a:latin typeface="+mn-lt"/>
              <a:ea typeface="+mn-ea"/>
              <a:cs typeface="+mn-cs"/>
            </a:rPr>
            <a:t>This tab is instructional only and requires no action from the grantee. </a:t>
          </a:r>
        </a:p>
        <a:p>
          <a:pPr lvl="0"/>
          <a:endParaRPr lang="en-US" sz="900">
            <a:solidFill>
              <a:schemeClr val="tx1"/>
            </a:solidFill>
            <a:effectLst/>
            <a:latin typeface="+mn-lt"/>
            <a:ea typeface="+mn-ea"/>
            <a:cs typeface="+mn-cs"/>
          </a:endParaRPr>
        </a:p>
        <a:p>
          <a:pPr lvl="0"/>
          <a:r>
            <a:rPr lang="en-US" sz="900">
              <a:solidFill>
                <a:schemeClr val="tx1"/>
              </a:solidFill>
              <a:effectLst/>
              <a:latin typeface="+mn-lt"/>
              <a:ea typeface="+mn-ea"/>
              <a:cs typeface="+mn-cs"/>
            </a:rPr>
            <a:t>5) </a:t>
          </a:r>
          <a:r>
            <a:rPr lang="en-US" sz="900" b="1">
              <a:solidFill>
                <a:schemeClr val="tx1"/>
              </a:solidFill>
              <a:effectLst/>
              <a:latin typeface="+mn-lt"/>
              <a:ea typeface="+mn-ea"/>
              <a:cs typeface="+mn-cs"/>
            </a:rPr>
            <a:t>The fifth tab </a:t>
          </a:r>
          <a:r>
            <a:rPr lang="en-US" sz="900">
              <a:solidFill>
                <a:schemeClr val="tx1"/>
              </a:solidFill>
              <a:effectLst/>
              <a:latin typeface="+mn-lt"/>
              <a:ea typeface="+mn-ea"/>
              <a:cs typeface="+mn-cs"/>
            </a:rPr>
            <a:t>has pertinent regulations related to the program, should you care to read them. </a:t>
          </a:r>
          <a:r>
            <a:rPr lang="en-US" sz="900" i="1">
              <a:solidFill>
                <a:schemeClr val="tx1"/>
              </a:solidFill>
              <a:effectLst/>
              <a:latin typeface="+mn-lt"/>
              <a:ea typeface="+mn-ea"/>
              <a:cs typeface="+mn-cs"/>
            </a:rPr>
            <a:t>This tab is instructional only and requires no action from the grantee. </a:t>
          </a:r>
          <a:endParaRPr lang="en-US" sz="900">
            <a:solidFill>
              <a:schemeClr val="tx1"/>
            </a:solidFill>
            <a:effectLst/>
            <a:latin typeface="+mn-lt"/>
            <a:ea typeface="+mn-ea"/>
            <a:cs typeface="+mn-cs"/>
          </a:endParaRPr>
        </a:p>
        <a:p>
          <a:endParaRPr lang="en-US" sz="900" baseline="0"/>
        </a:p>
        <a:p>
          <a:r>
            <a:rPr lang="en-US" sz="900" b="0" baseline="0"/>
            <a:t>6) </a:t>
          </a:r>
          <a:r>
            <a:rPr lang="en-US" sz="900" b="1" baseline="0"/>
            <a:t>Supply</a:t>
          </a:r>
          <a:r>
            <a:rPr lang="en-US" sz="900" baseline="0"/>
            <a:t> </a:t>
          </a:r>
          <a:r>
            <a:rPr lang="en-US" sz="900" b="1" baseline="0">
              <a:solidFill>
                <a:sysClr val="windowText" lastClr="000000"/>
              </a:solidFill>
            </a:rPr>
            <a:t>a signed, recent bid or bill from your current provider</a:t>
          </a:r>
          <a:r>
            <a:rPr lang="en-US" sz="900" baseline="0">
              <a:solidFill>
                <a:sysClr val="windowText" lastClr="000000"/>
              </a:solidFill>
            </a:rPr>
            <a:t> detailing the monthly recurring cost to grow this connection to the10Mbps level </a:t>
          </a:r>
          <a:r>
            <a:rPr lang="en-US" sz="900" b="1" i="1" u="none" baseline="0">
              <a:solidFill>
                <a:sysClr val="windowText" lastClr="000000"/>
              </a:solidFill>
            </a:rPr>
            <a:t>OR</a:t>
          </a:r>
          <a:r>
            <a:rPr lang="en-US" sz="900" b="1" baseline="0">
              <a:solidFill>
                <a:sysClr val="windowText" lastClr="000000"/>
              </a:solidFill>
            </a:rPr>
            <a:t> a copy of your current fully-executed contract </a:t>
          </a:r>
          <a:r>
            <a:rPr lang="en-US" sz="900" baseline="0">
              <a:solidFill>
                <a:sysClr val="windowText" lastClr="000000"/>
              </a:solidFill>
            </a:rPr>
            <a:t>which covers E-rate funding year 2018, along </a:t>
          </a:r>
          <a:r>
            <a:rPr lang="en-US" sz="900" b="0" baseline="0">
              <a:solidFill>
                <a:sysClr val="windowText" lastClr="000000"/>
              </a:solidFill>
            </a:rPr>
            <a:t>with </a:t>
          </a:r>
          <a:r>
            <a:rPr lang="en-US" sz="900" b="0" u="sng" baseline="0">
              <a:solidFill>
                <a:sysClr val="windowText" lastClr="000000"/>
              </a:solidFill>
            </a:rPr>
            <a:t>a clear indication of the page within where negotiated pricing can be found</a:t>
          </a:r>
          <a:r>
            <a:rPr lang="en-US" sz="900" b="0" baseline="0">
              <a:solidFill>
                <a:sysClr val="windowText" lastClr="000000"/>
              </a:solidFill>
            </a:rPr>
            <a:t>.  </a:t>
          </a:r>
        </a:p>
        <a:p>
          <a:endParaRPr lang="en-US" sz="900" baseline="0"/>
        </a:p>
        <a:p>
          <a:r>
            <a:rPr lang="en-US" sz="900" b="0" baseline="0"/>
            <a:t>7</a:t>
          </a:r>
          <a:r>
            <a:rPr lang="en-US" sz="900" b="1" baseline="0"/>
            <a:t>) Supply FCC Form 470 AND a full detail view of FCC Form 471</a:t>
          </a:r>
          <a:r>
            <a:rPr lang="en-US" sz="900" baseline="0"/>
            <a:t> for E-rate funding year 2018.</a:t>
          </a:r>
        </a:p>
        <a:p>
          <a:endParaRPr lang="en-US" sz="900" baseline="0"/>
        </a:p>
        <a:p>
          <a:r>
            <a:rPr lang="en-US" sz="900" baseline="0"/>
            <a:t>8)  </a:t>
          </a:r>
          <a:r>
            <a:rPr lang="en-US" sz="900" b="1" baseline="0"/>
            <a:t>Submit, at the same time:</a:t>
          </a:r>
        </a:p>
        <a:p>
          <a:pPr marL="171450" indent="-171450">
            <a:buFont typeface="Arial" panose="020B0604020202020204" pitchFamily="34" charset="0"/>
            <a:buChar char="•"/>
          </a:pPr>
          <a:r>
            <a:rPr lang="en-US" sz="900" b="0" baseline="0"/>
            <a:t>This Excel application</a:t>
          </a:r>
        </a:p>
        <a:p>
          <a:pPr marL="171450" indent="-171450">
            <a:buFont typeface="Arial" panose="020B0604020202020204" pitchFamily="34" charset="0"/>
            <a:buChar char="•"/>
          </a:pPr>
          <a:r>
            <a:rPr lang="en-US" sz="900" b="0" baseline="0">
              <a:solidFill>
                <a:schemeClr val="tx1"/>
              </a:solidFill>
              <a:effectLst/>
              <a:latin typeface="+mn-lt"/>
              <a:ea typeface="+mn-ea"/>
              <a:cs typeface="+mn-cs"/>
            </a:rPr>
            <a:t>The signed Superintendent's Certification </a:t>
          </a:r>
        </a:p>
        <a:p>
          <a:pPr marL="171450" indent="-171450">
            <a:buFont typeface="Arial" panose="020B0604020202020204" pitchFamily="34" charset="0"/>
            <a:buChar char="•"/>
          </a:pPr>
          <a:r>
            <a:rPr lang="en-US" sz="900" b="0" baseline="0"/>
            <a:t>Bid, bill, or contract </a:t>
          </a:r>
        </a:p>
        <a:p>
          <a:pPr marL="171450" indent="-171450">
            <a:buFont typeface="Arial" panose="020B0604020202020204" pitchFamily="34" charset="0"/>
            <a:buChar char="•"/>
          </a:pPr>
          <a:r>
            <a:rPr lang="en-US" sz="900" b="0" baseline="0"/>
            <a:t>Form 470 and Full Detail view of Form 471</a:t>
          </a:r>
        </a:p>
        <a:p>
          <a:endParaRPr lang="en-US" sz="900" b="1" baseline="0"/>
        </a:p>
        <a:p>
          <a:r>
            <a:rPr lang="en-US" sz="900" baseline="0"/>
            <a:t>Send the complete application packet electronically to Jared Shucha, Grant Coordinator, </a:t>
          </a:r>
          <a:r>
            <a:rPr lang="en-US" sz="900" baseline="0">
              <a:solidFill>
                <a:sysClr val="windowText" lastClr="000000"/>
              </a:solidFill>
            </a:rPr>
            <a:t>at jared.shucha@alaska.gov.</a:t>
          </a:r>
        </a:p>
        <a:p>
          <a:endParaRPr lang="en-US" sz="900" baseline="0">
            <a:solidFill>
              <a:sysClr val="windowText" lastClr="000000"/>
            </a:solidFill>
          </a:endParaRPr>
        </a:p>
        <a:p>
          <a:r>
            <a:rPr lang="en-US" sz="900" b="1" baseline="0">
              <a:solidFill>
                <a:sysClr val="windowText" lastClr="000000"/>
              </a:solidFill>
            </a:rPr>
            <a:t>DEADLINES:</a:t>
          </a:r>
        </a:p>
        <a:p>
          <a:endParaRPr lang="en-US" sz="900" b="1" baseline="0">
            <a:solidFill>
              <a:sysClr val="windowText" lastClr="000000"/>
            </a:solidFill>
          </a:endParaRPr>
        </a:p>
        <a:p>
          <a:r>
            <a:rPr lang="en-US" sz="900" b="1" baseline="0">
              <a:solidFill>
                <a:sysClr val="windowText" lastClr="000000"/>
              </a:solidFill>
              <a:effectLst/>
              <a:latin typeface="+mn-lt"/>
              <a:ea typeface="+mn-ea"/>
              <a:cs typeface="+mn-cs"/>
            </a:rPr>
            <a:t>March 22, 2018: </a:t>
          </a:r>
          <a:r>
            <a:rPr lang="en-US" sz="900" baseline="0">
              <a:solidFill>
                <a:sysClr val="windowText" lastClr="000000"/>
              </a:solidFill>
            </a:rPr>
            <a:t>School districts shall submit their complete FY2019 School BAG application packet electronically to </a:t>
          </a:r>
          <a:r>
            <a:rPr lang="en-US" sz="900" baseline="0">
              <a:solidFill>
                <a:sysClr val="windowText" lastClr="000000"/>
              </a:solidFill>
              <a:effectLst/>
              <a:latin typeface="+mn-lt"/>
              <a:ea typeface="+mn-ea"/>
              <a:cs typeface="+mn-cs"/>
            </a:rPr>
            <a:t>Jared Shucha </a:t>
          </a:r>
          <a:r>
            <a:rPr lang="en-US" sz="900" baseline="0">
              <a:solidFill>
                <a:sysClr val="windowText" lastClr="000000"/>
              </a:solidFill>
            </a:rPr>
            <a:t>at </a:t>
          </a:r>
          <a:r>
            <a:rPr lang="en-US" sz="900" baseline="0">
              <a:solidFill>
                <a:sysClr val="windowText" lastClr="000000"/>
              </a:solidFill>
              <a:effectLst/>
              <a:latin typeface="+mn-lt"/>
              <a:ea typeface="+mn-ea"/>
              <a:cs typeface="+mn-cs"/>
            </a:rPr>
            <a:t>jared.shucha@alaska.gov</a:t>
          </a:r>
          <a:r>
            <a:rPr lang="en-US" sz="900" baseline="0">
              <a:solidFill>
                <a:sysClr val="windowText" lastClr="000000"/>
              </a:solidFill>
            </a:rPr>
            <a:t> by</a:t>
          </a:r>
          <a:r>
            <a:rPr lang="en-US" sz="900" baseline="0">
              <a:solidFill>
                <a:sysClr val="windowText" lastClr="000000"/>
              </a:solidFill>
              <a:effectLst/>
              <a:latin typeface="+mn-lt"/>
              <a:ea typeface="+mn-ea"/>
              <a:cs typeface="+mn-cs"/>
            </a:rPr>
            <a:t> </a:t>
          </a:r>
          <a:r>
            <a:rPr lang="en-US" sz="900" b="0" baseline="0">
              <a:solidFill>
                <a:sysClr val="windowText" lastClr="000000"/>
              </a:solidFill>
              <a:effectLst/>
              <a:latin typeface="+mn-lt"/>
              <a:ea typeface="+mn-ea"/>
              <a:cs typeface="+mn-cs"/>
            </a:rPr>
            <a:t>this date </a:t>
          </a:r>
          <a:r>
            <a:rPr lang="en-US" sz="900" baseline="0">
              <a:solidFill>
                <a:sysClr val="windowText" lastClr="000000"/>
              </a:solidFill>
            </a:rPr>
            <a:t>in order to be considered for funding. </a:t>
          </a:r>
          <a:r>
            <a:rPr lang="en-US" sz="900" i="1" baseline="0">
              <a:solidFill>
                <a:sysClr val="windowText" lastClr="000000"/>
              </a:solidFill>
            </a:rPr>
            <a:t>4 AAC 33.605 (b)</a:t>
          </a:r>
        </a:p>
        <a:p>
          <a:endParaRPr lang="en-US" sz="900" baseline="0">
            <a:solidFill>
              <a:sysClr val="windowText" lastClr="000000"/>
            </a:solidFill>
          </a:endParaRPr>
        </a:p>
        <a:p>
          <a:r>
            <a:rPr lang="en-US" sz="900" b="1" baseline="0">
              <a:solidFill>
                <a:sysClr val="windowText" lastClr="000000"/>
              </a:solidFill>
              <a:effectLst/>
              <a:latin typeface="+mn-lt"/>
              <a:ea typeface="+mn-ea"/>
              <a:cs typeface="+mn-cs"/>
            </a:rPr>
            <a:t>May 15, 2018: </a:t>
          </a:r>
          <a:r>
            <a:rPr lang="en-US" sz="900" b="0" baseline="0">
              <a:solidFill>
                <a:sysClr val="windowText" lastClr="000000"/>
              </a:solidFill>
              <a:effectLst/>
              <a:latin typeface="+mn-lt"/>
              <a:ea typeface="+mn-ea"/>
              <a:cs typeface="+mn-cs"/>
            </a:rPr>
            <a:t>The Alaska State Library shall notify school districts of FY2019 funding decisions by this date. </a:t>
          </a:r>
          <a:r>
            <a:rPr lang="en-US" sz="900" i="1" baseline="0">
              <a:solidFill>
                <a:sysClr val="windowText" lastClr="000000"/>
              </a:solidFill>
            </a:rPr>
            <a:t>4 AAC 33.640</a:t>
          </a:r>
        </a:p>
        <a:p>
          <a:endParaRPr lang="en-US" sz="900" baseline="0">
            <a:solidFill>
              <a:sysClr val="windowText" lastClr="000000"/>
            </a:solidFill>
          </a:endParaRPr>
        </a:p>
        <a:p>
          <a:r>
            <a:rPr lang="en-US" sz="900" b="1" baseline="0">
              <a:solidFill>
                <a:sysClr val="windowText" lastClr="000000"/>
              </a:solidFill>
            </a:rPr>
            <a:t>August 15, 2018:  </a:t>
          </a:r>
          <a:r>
            <a:rPr lang="en-US" sz="900" b="0" baseline="0">
              <a:solidFill>
                <a:sysClr val="windowText" lastClr="000000"/>
              </a:solidFill>
            </a:rPr>
            <a:t>The Alaska State Library shall distribute FY2019 School BAG funding by this date. </a:t>
          </a:r>
        </a:p>
        <a:p>
          <a:r>
            <a:rPr lang="en-US" sz="900" b="0" i="1" baseline="0">
              <a:solidFill>
                <a:sysClr val="windowText" lastClr="000000"/>
              </a:solidFill>
            </a:rPr>
            <a:t>4 AAC 33.650</a:t>
          </a:r>
        </a:p>
        <a:p>
          <a:endParaRPr lang="en-US" sz="900" b="1" baseline="0">
            <a:solidFill>
              <a:sysClr val="windowText" lastClr="000000"/>
            </a:solidFill>
          </a:endParaRPr>
        </a:p>
        <a:p>
          <a:r>
            <a:rPr lang="en-US" sz="900" b="1" baseline="0">
              <a:solidFill>
                <a:sysClr val="windowText" lastClr="000000"/>
              </a:solidFill>
            </a:rPr>
            <a:t>April 15, 2019:  </a:t>
          </a:r>
          <a:r>
            <a:rPr lang="en-US" sz="900" b="0" baseline="0">
              <a:solidFill>
                <a:sysClr val="windowText" lastClr="000000"/>
              </a:solidFill>
            </a:rPr>
            <a:t>School districts shall file </a:t>
          </a:r>
          <a:r>
            <a:rPr lang="en-US" sz="900" b="0" baseline="0">
              <a:solidFill>
                <a:sysClr val="windowText" lastClr="000000"/>
              </a:solidFill>
              <a:effectLst/>
              <a:latin typeface="+mn-lt"/>
              <a:ea typeface="+mn-ea"/>
              <a:cs typeface="+mn-cs"/>
            </a:rPr>
            <a:t>FY2018 School BAG </a:t>
          </a:r>
          <a:r>
            <a:rPr lang="en-US" sz="900" b="0" baseline="0">
              <a:solidFill>
                <a:sysClr val="windowText" lastClr="000000"/>
              </a:solidFill>
            </a:rPr>
            <a:t>year-end reports with the State Library by this date. </a:t>
          </a:r>
          <a:r>
            <a:rPr lang="en-US" sz="900" b="0" i="1" baseline="0">
              <a:solidFill>
                <a:sysClr val="windowText" lastClr="000000"/>
              </a:solidFill>
            </a:rPr>
            <a:t>4 AAC 33.665</a:t>
          </a:r>
        </a:p>
        <a:p>
          <a:endParaRPr lang="en-US" sz="900" b="1" baseline="0">
            <a:solidFill>
              <a:sysClr val="windowText" lastClr="000000"/>
            </a:solidFill>
          </a:endParaRPr>
        </a:p>
        <a:p>
          <a:r>
            <a:rPr lang="en-US" sz="900" b="1" baseline="0">
              <a:solidFill>
                <a:sysClr val="windowText" lastClr="000000"/>
              </a:solidFill>
            </a:rPr>
            <a:t>August 30, 2019: </a:t>
          </a:r>
          <a:r>
            <a:rPr lang="en-US" sz="900" b="0" baseline="0">
              <a:solidFill>
                <a:sysClr val="windowText" lastClr="000000"/>
              </a:solidFill>
            </a:rPr>
            <a:t>School</a:t>
          </a:r>
          <a:r>
            <a:rPr lang="en-US" sz="900" b="1" baseline="0">
              <a:solidFill>
                <a:sysClr val="windowText" lastClr="000000"/>
              </a:solidFill>
            </a:rPr>
            <a:t> </a:t>
          </a:r>
          <a:r>
            <a:rPr lang="en-US" sz="900" baseline="0">
              <a:solidFill>
                <a:sysClr val="windowText" lastClr="000000"/>
              </a:solidFill>
            </a:rPr>
            <a:t>districts shall return unexpended FY2018 School BAG funds to the Alaska State Library by this date. </a:t>
          </a:r>
          <a:r>
            <a:rPr lang="en-US" sz="900" i="1" baseline="0">
              <a:solidFill>
                <a:sysClr val="windowText" lastClr="000000"/>
              </a:solidFill>
            </a:rPr>
            <a:t>4 AAC 33.670</a:t>
          </a:r>
        </a:p>
        <a:p>
          <a:endParaRPr lang="en-US" sz="1100" baseline="0"/>
        </a:p>
        <a:p>
          <a:endParaRPr lang="en-US" sz="1100" baseline="0"/>
        </a:p>
      </xdr:txBody>
    </xdr:sp>
    <xdr:clientData/>
  </xdr:oneCellAnchor>
  <xdr:twoCellAnchor>
    <xdr:from>
      <xdr:col>0</xdr:col>
      <xdr:colOff>171451</xdr:colOff>
      <xdr:row>0</xdr:row>
      <xdr:rowOff>184150</xdr:rowOff>
    </xdr:from>
    <xdr:to>
      <xdr:col>3</xdr:col>
      <xdr:colOff>584200</xdr:colOff>
      <xdr:row>5</xdr:row>
      <xdr:rowOff>84377</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1" y="184150"/>
          <a:ext cx="2241549" cy="884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603250</xdr:colOff>
      <xdr:row>0</xdr:row>
      <xdr:rowOff>95250</xdr:rowOff>
    </xdr:from>
    <xdr:to>
      <xdr:col>8</xdr:col>
      <xdr:colOff>571500</xdr:colOff>
      <xdr:row>11</xdr:row>
      <xdr:rowOff>44450</xdr:rowOff>
    </xdr:to>
    <xdr:sp macro="" textlink="">
      <xdr:nvSpPr>
        <xdr:cNvPr id="4" name="TextBox 3"/>
        <xdr:cNvSpPr txBox="1"/>
      </xdr:nvSpPr>
      <xdr:spPr>
        <a:xfrm>
          <a:off x="2432050" y="95250"/>
          <a:ext cx="3016250" cy="181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900" b="0" i="0" u="none" strike="noStrike">
              <a:solidFill>
                <a:srgbClr val="000000"/>
              </a:solidFill>
              <a:effectLst/>
              <a:latin typeface="Calibri" panose="020F0502020204030204" pitchFamily="34" charset="0"/>
            </a:rPr>
            <a:t> </a:t>
          </a:r>
          <a:r>
            <a:rPr lang="en-US"/>
            <a:t> </a:t>
          </a:r>
          <a:r>
            <a:rPr lang="en-US" sz="900" b="0" i="0" u="none" strike="noStrike">
              <a:solidFill>
                <a:srgbClr val="000000"/>
              </a:solidFill>
              <a:effectLst/>
              <a:latin typeface="Calibri" panose="020F0502020204030204" pitchFamily="34" charset="0"/>
            </a:rPr>
            <a:t> </a:t>
          </a:r>
          <a:r>
            <a:rPr lang="en-US"/>
            <a:t> </a:t>
          </a:r>
          <a:r>
            <a:rPr lang="en-US" sz="1100" b="1" i="0" u="none" strike="noStrike">
              <a:solidFill>
                <a:srgbClr val="4D4D4D"/>
              </a:solidFill>
              <a:effectLst/>
              <a:latin typeface="Times New Roman" panose="02020603050405020304" pitchFamily="18" charset="0"/>
            </a:rPr>
            <a:t>Department of Education</a:t>
          </a:r>
          <a:r>
            <a:rPr lang="en-US"/>
            <a:t> </a:t>
          </a:r>
          <a:endParaRPr lang="en-US" sz="900" b="0" i="0" u="none" strike="noStrike">
            <a:solidFill>
              <a:srgbClr val="000000"/>
            </a:solidFill>
            <a:effectLst/>
            <a:latin typeface="Calibri" panose="020F0502020204030204" pitchFamily="34" charset="0"/>
          </a:endParaRPr>
        </a:p>
        <a:p>
          <a:pPr algn="r"/>
          <a:r>
            <a:rPr lang="en-US" sz="900" b="0" i="0" u="none" strike="noStrike" baseline="0">
              <a:solidFill>
                <a:srgbClr val="000000"/>
              </a:solidFill>
              <a:effectLst/>
              <a:latin typeface="Calibri" panose="020F0502020204030204" pitchFamily="34" charset="0"/>
            </a:rPr>
            <a:t>  </a:t>
          </a:r>
          <a:r>
            <a:rPr lang="en-US" sz="1100" b="1" i="0" u="none" strike="noStrike">
              <a:solidFill>
                <a:srgbClr val="4D4D4D"/>
              </a:solidFill>
              <a:effectLst/>
              <a:latin typeface="Times New Roman" panose="02020603050405020304" pitchFamily="18" charset="0"/>
            </a:rPr>
            <a:t>&amp; Early Development</a:t>
          </a:r>
        </a:p>
        <a:p>
          <a:pPr algn="r"/>
          <a:endParaRPr lang="en-US"/>
        </a:p>
        <a:p>
          <a:pPr algn="r"/>
          <a:r>
            <a:rPr lang="en-US" sz="800" b="0" i="0" u="none" strike="noStrike">
              <a:solidFill>
                <a:srgbClr val="4D4D4D"/>
              </a:solidFill>
              <a:effectLst/>
              <a:latin typeface="Times New Roman" panose="02020603050405020304" pitchFamily="18" charset="0"/>
            </a:rPr>
            <a:t>DIVISION OF LIBRARIES, ARCHIVES &amp; MUSEUMS</a:t>
          </a:r>
        </a:p>
        <a:p>
          <a:pPr algn="r"/>
          <a:r>
            <a:rPr lang="en-US" sz="800"/>
            <a:t> </a:t>
          </a:r>
          <a:r>
            <a:rPr lang="en-US" sz="800" b="0" i="0" u="none" strike="noStrike">
              <a:solidFill>
                <a:srgbClr val="4D4D4D"/>
              </a:solidFill>
              <a:effectLst/>
              <a:latin typeface="Century Gothic" panose="020B0502020202020204" pitchFamily="34" charset="0"/>
            </a:rPr>
            <a:t>PO Box 110571</a:t>
          </a:r>
          <a:r>
            <a:rPr lang="en-US" sz="800"/>
            <a:t> </a:t>
          </a:r>
        </a:p>
        <a:p>
          <a:pPr algn="r"/>
          <a:r>
            <a:rPr lang="en-US" sz="800" b="0" i="0" u="none" strike="noStrike">
              <a:solidFill>
                <a:srgbClr val="4D4D4D"/>
              </a:solidFill>
              <a:effectLst/>
              <a:latin typeface="Century Gothic" panose="020B0502020202020204" pitchFamily="34" charset="0"/>
            </a:rPr>
            <a:t>395 Whittier Street</a:t>
          </a:r>
          <a:r>
            <a:rPr lang="en-US" sz="800"/>
            <a:t> </a:t>
          </a:r>
          <a:br>
            <a:rPr lang="en-US" sz="800"/>
          </a:br>
          <a:r>
            <a:rPr lang="en-US" sz="800" b="0" i="0" u="none" strike="noStrike">
              <a:solidFill>
                <a:srgbClr val="4D4D4D"/>
              </a:solidFill>
              <a:effectLst/>
              <a:latin typeface="Century Gothic" panose="020B0502020202020204" pitchFamily="34" charset="0"/>
            </a:rPr>
            <a:t>Juneau, Alaska 99801-1718</a:t>
          </a:r>
          <a:r>
            <a:rPr lang="en-US" sz="800"/>
            <a:t> </a:t>
          </a:r>
        </a:p>
        <a:p>
          <a:pPr algn="r"/>
          <a:r>
            <a:rPr lang="en-US" sz="800" b="0" i="0" u="none" strike="noStrike">
              <a:solidFill>
                <a:srgbClr val="4D4D4D"/>
              </a:solidFill>
              <a:effectLst/>
              <a:latin typeface="Century Gothic" panose="020B0502020202020204" pitchFamily="34" charset="0"/>
            </a:rPr>
            <a:t>Main: 907.465.2910</a:t>
          </a:r>
          <a:r>
            <a:rPr lang="en-US" sz="800"/>
            <a:t/>
          </a:r>
          <a:br>
            <a:rPr lang="en-US" sz="800"/>
          </a:br>
          <a:r>
            <a:rPr lang="en-US" sz="800" b="0" i="0" u="none" strike="noStrike">
              <a:solidFill>
                <a:srgbClr val="4D4D4D"/>
              </a:solidFill>
              <a:effectLst/>
              <a:latin typeface="Century Gothic" panose="020B0502020202020204" pitchFamily="34" charset="0"/>
            </a:rPr>
            <a:t>Fax: 907.465.2151</a:t>
          </a:r>
          <a:endParaRPr lang="en-US" sz="8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88380" cy="8564880"/>
    <xdr:sp macro="" textlink="">
      <xdr:nvSpPr>
        <xdr:cNvPr id="2" name="TextBox 1"/>
        <xdr:cNvSpPr txBox="1"/>
      </xdr:nvSpPr>
      <xdr:spPr>
        <a:xfrm>
          <a:off x="0" y="0"/>
          <a:ext cx="6088380" cy="85648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 </a:t>
          </a:r>
          <a:r>
            <a:rPr lang="en-US" sz="1100" b="1" baseline="0">
              <a:solidFill>
                <a:schemeClr val="tx1"/>
              </a:solidFill>
              <a:effectLst/>
              <a:latin typeface="+mn-lt"/>
              <a:ea typeface="+mn-ea"/>
              <a:cs typeface="+mn-cs"/>
            </a:rPr>
            <a:t>ALASKA ADMINISTRATIVE CODE REGULATION LANGUAGE THAT WILL DETERMINE ELIGIBILITY FOR ALASKA STATUTE 14.03.127 SCHOOL (BAG) BROADBAND ASSISTANCE GRANT FUNDING:</a:t>
          </a:r>
        </a:p>
        <a:p>
          <a:endParaRPr lang="en-US">
            <a:effectLst/>
          </a:endParaRPr>
        </a:p>
        <a:p>
          <a:r>
            <a:rPr lang="en-US" sz="1100" baseline="0">
              <a:solidFill>
                <a:schemeClr val="tx1"/>
              </a:solidFill>
              <a:effectLst/>
              <a:latin typeface="+mn-lt"/>
              <a:ea typeface="+mn-ea"/>
              <a:cs typeface="+mn-cs"/>
            </a:rPr>
            <a:t>The regulations for this legislation are below, and should provide the guidance you need to determine qualififications.  </a:t>
          </a:r>
          <a:endParaRPr lang="en-US">
            <a:effectLst/>
          </a:endParaRPr>
        </a:p>
        <a:p>
          <a:endParaRPr lang="en-US" sz="11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Please note under Funding calculation (c) that </a:t>
          </a:r>
          <a:r>
            <a:rPr lang="en-US" sz="1100" b="1" i="1" baseline="0">
              <a:solidFill>
                <a:schemeClr val="tx1"/>
              </a:solidFill>
              <a:effectLst/>
              <a:latin typeface="+mn-lt"/>
              <a:ea typeface="+mn-ea"/>
              <a:cs typeface="+mn-cs"/>
            </a:rPr>
            <a:t>"A district may not calculate the negotiated capacity of an eligible circuit.... by dividing the total speed of a connection by the number of circuits served by the connection."  </a:t>
          </a:r>
        </a:p>
        <a:p>
          <a:endParaRPr lang="en-US">
            <a:effectLst/>
          </a:endParaRPr>
        </a:p>
        <a:p>
          <a:r>
            <a:rPr lang="en-US" sz="1100" b="1">
              <a:solidFill>
                <a:schemeClr val="tx1"/>
              </a:solidFill>
              <a:effectLst/>
              <a:latin typeface="+mn-lt"/>
              <a:ea typeface="+mn-ea"/>
              <a:cs typeface="+mn-cs"/>
            </a:rPr>
            <a:t>4 AAC 33.620.  Funding calculation.</a:t>
          </a:r>
          <a:r>
            <a:rPr lang="en-US" sz="1100">
              <a:solidFill>
                <a:schemeClr val="tx1"/>
              </a:solidFill>
              <a:effectLst/>
              <a:latin typeface="+mn-lt"/>
              <a:ea typeface="+mn-ea"/>
              <a:cs typeface="+mn-cs"/>
            </a:rPr>
            <a:t> </a:t>
          </a:r>
        </a:p>
        <a:p>
          <a:endParaRPr lang="en-US">
            <a:effectLst/>
          </a:endParaRPr>
        </a:p>
        <a:p>
          <a:r>
            <a:rPr lang="en-US" sz="1100">
              <a:solidFill>
                <a:schemeClr val="tx1"/>
              </a:solidFill>
              <a:effectLst/>
              <a:latin typeface="+mn-lt"/>
              <a:ea typeface="+mn-ea"/>
              <a:cs typeface="+mn-cs"/>
            </a:rPr>
            <a:t>(a)  A district is eligible for funding under AS 14.03.127 to increase the amount that the district shall contribute to the cost of Internet service; i.e., the "applicant's share," as a successful applicant in the federal universal service program, so that funding will be sufficient to provide an Internet download speed of at least 10 Mbps for student Internet users in the district.</a:t>
          </a:r>
        </a:p>
        <a:p>
          <a:endParaRPr lang="en-US">
            <a:effectLst/>
          </a:endParaRPr>
        </a:p>
        <a:p>
          <a:r>
            <a:rPr lang="en-US" sz="1100">
              <a:solidFill>
                <a:schemeClr val="tx1"/>
              </a:solidFill>
              <a:effectLst/>
              <a:latin typeface="+mn-lt"/>
              <a:ea typeface="+mn-ea"/>
              <a:cs typeface="+mn-cs"/>
            </a:rPr>
            <a:t>(b)  A district is eligible for a pro rata share of the available funding under AS 14.03.127 based on a calculation that takes into account </a:t>
          </a:r>
          <a:endParaRPr lang="en-US">
            <a:effectLst/>
          </a:endParaRPr>
        </a:p>
        <a:p>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(1)  the number of Internet circuits or connections that serve a school in the district that 	</a:t>
          </a:r>
          <a:endParaRPr lang="en-US">
            <a:effectLst/>
          </a:endParaRPr>
        </a:p>
        <a:p>
          <a:r>
            <a:rPr lang="en-US" sz="1100">
              <a:solidFill>
                <a:schemeClr val="tx1"/>
              </a:solidFill>
              <a:effectLst/>
              <a:latin typeface="+mn-lt"/>
              <a:ea typeface="+mn-ea"/>
              <a:cs typeface="+mn-cs"/>
            </a:rPr>
            <a:t>	(A)  provide Internet access for student users; and</a:t>
          </a:r>
          <a:endParaRPr lang="en-US">
            <a:effectLst/>
          </a:endParaRPr>
        </a:p>
        <a:p>
          <a:r>
            <a:rPr lang="en-US" sz="1100">
              <a:solidFill>
                <a:schemeClr val="tx1"/>
              </a:solidFill>
              <a:effectLst/>
              <a:latin typeface="+mn-lt"/>
              <a:ea typeface="+mn-ea"/>
              <a:cs typeface="+mn-cs"/>
            </a:rPr>
            <a:t>	(B)  operate at an initial negotiated capacity of less than10 Mbps; and</a:t>
          </a:r>
          <a:endParaRPr lang="en-US">
            <a:effectLst/>
          </a:endParaRPr>
        </a:p>
        <a:p>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(2)  the applicant's share of the cost of increasing the initial negotiated capacity to 10 Mbps for each circuit or connection under (b)(1).</a:t>
          </a:r>
        </a:p>
        <a:p>
          <a:endParaRPr lang="en-US">
            <a:effectLst/>
          </a:endParaRPr>
        </a:p>
        <a:p>
          <a:r>
            <a:rPr lang="en-US" sz="1100">
              <a:solidFill>
                <a:schemeClr val="tx1"/>
              </a:solidFill>
              <a:effectLst/>
              <a:latin typeface="+mn-lt"/>
              <a:ea typeface="+mn-ea"/>
              <a:cs typeface="+mn-cs"/>
            </a:rPr>
            <a:t>(c)  A district may not calculate the negotiated capacity of an eligible circuit under (b)(1) by dividing the total speed of a connection by the number of circuits served by the connection.  </a:t>
          </a:r>
        </a:p>
        <a:p>
          <a:endParaRPr lang="en-US">
            <a:effectLst/>
          </a:endParaRPr>
        </a:p>
        <a:p>
          <a:r>
            <a:rPr lang="en-US" sz="1100">
              <a:solidFill>
                <a:schemeClr val="tx1"/>
              </a:solidFill>
              <a:effectLst/>
              <a:latin typeface="+mn-lt"/>
              <a:ea typeface="+mn-ea"/>
              <a:cs typeface="+mn-cs"/>
            </a:rPr>
            <a:t>(d)  The department shall calculate a district's need under AS 14.03.127 by multiplying the eligible circuits or connections under (b)(1) by the applicant's share of the cost of increasing the initial negotiated capacity under (b)(2) to 10 Mbps for each connection. </a:t>
          </a:r>
        </a:p>
        <a:p>
          <a:endParaRPr lang="en-US">
            <a:effectLst/>
          </a:endParaRPr>
        </a:p>
        <a:p>
          <a:r>
            <a:rPr lang="en-US" sz="1100">
              <a:solidFill>
                <a:schemeClr val="tx1"/>
              </a:solidFill>
              <a:effectLst/>
              <a:latin typeface="+mn-lt"/>
              <a:ea typeface="+mn-ea"/>
              <a:cs typeface="+mn-cs"/>
            </a:rPr>
            <a:t>(e)  The department shall calculate the total need for all eligible applicants under AS 14.03.127 by combining the verified need of all eligible applicants under AS 14.03.127. </a:t>
          </a:r>
        </a:p>
        <a:p>
          <a:endParaRPr lang="en-US">
            <a:effectLst/>
          </a:endParaRPr>
        </a:p>
        <a:p>
          <a:r>
            <a:rPr lang="en-US" sz="1100">
              <a:solidFill>
                <a:schemeClr val="tx1"/>
              </a:solidFill>
              <a:effectLst/>
              <a:latin typeface="+mn-lt"/>
              <a:ea typeface="+mn-ea"/>
              <a:cs typeface="+mn-cs"/>
            </a:rPr>
            <a:t>(f)  An eligible district qualifying for funding under AS 14.03.127 may receive a proportionate share of the total funding need under AS 14.03.127.  </a:t>
          </a:r>
        </a:p>
        <a:p>
          <a:endParaRPr lang="en-US">
            <a:effectLst/>
          </a:endParaRPr>
        </a:p>
        <a:p>
          <a:r>
            <a:rPr lang="en-US" sz="1100">
              <a:solidFill>
                <a:schemeClr val="tx1"/>
              </a:solidFill>
              <a:effectLst/>
              <a:latin typeface="+mn-lt"/>
              <a:ea typeface="+mn-ea"/>
              <a:cs typeface="+mn-cs"/>
            </a:rPr>
            <a:t>(g)  The department shall calculate a district's proportionate share as a ratio with a district's need in the numerator and the total funding need for all district applicants under AS 14.03.127 in the denominator. That ratio shall then be applied to the available funding under AS 14.03.127 to determine the funding for which a district is eligible under AS 14.03.127.   </a:t>
          </a:r>
          <a:endParaRPr lang="en-US">
            <a:effectLst/>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4 AAC 33.630.  Eligible costs.  </a:t>
          </a:r>
          <a:endParaRPr lang="en-US">
            <a:effectLst/>
          </a:endParaRPr>
        </a:p>
        <a:p>
          <a:r>
            <a:rPr lang="en-US" sz="1100">
              <a:solidFill>
                <a:schemeClr val="tx1"/>
              </a:solidFill>
              <a:effectLst/>
              <a:latin typeface="+mn-lt"/>
              <a:ea typeface="+mn-ea"/>
              <a:cs typeface="+mn-cs"/>
            </a:rPr>
            <a:t>A district shall include only monthly, recurring costs for eligible circuits or connections in its calculation of current Internet service cost and the projected cost of increasing the eligible circuit or connection speed to 10 Mbps under 4 AAC 33.605.  </a:t>
          </a:r>
          <a:endParaRPr lang="en-US">
            <a:effectLst/>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Authority:</a:t>
          </a:r>
          <a:r>
            <a:rPr lang="en-US" sz="1100">
              <a:solidFill>
                <a:schemeClr val="tx1"/>
              </a:solidFill>
              <a:effectLst/>
              <a:latin typeface="+mn-lt"/>
              <a:ea typeface="+mn-ea"/>
              <a:cs typeface="+mn-cs"/>
            </a:rPr>
            <a:t>	AS 14.03.127		AS 14.07.020		AS 14.07.060</a:t>
          </a:r>
          <a:endParaRPr lang="en-US">
            <a:effectLst/>
          </a:endParaRPr>
        </a:p>
        <a:p>
          <a:r>
            <a:rPr lang="en-US" sz="1100">
              <a:solidFill>
                <a:schemeClr val="tx1"/>
              </a:solidFill>
              <a:effectLst/>
              <a:latin typeface="+mn-lt"/>
              <a:ea typeface="+mn-ea"/>
              <a:cs typeface="+mn-cs"/>
            </a:rPr>
            <a:t> </a:t>
          </a:r>
          <a:endParaRPr lang="en-US">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ared.shucha@alask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91"/>
  <sheetViews>
    <sheetView topLeftCell="A34" zoomScale="150" zoomScaleNormal="150" workbookViewId="0">
      <selection activeCell="G49" sqref="G49"/>
    </sheetView>
  </sheetViews>
  <sheetFormatPr defaultRowHeight="15" x14ac:dyDescent="0.25"/>
  <sheetData>
    <row r="1" spans="1:14" ht="20.25" customHeight="1" x14ac:dyDescent="0.25">
      <c r="A1" s="58"/>
      <c r="B1" s="58"/>
      <c r="C1" s="58"/>
      <c r="D1" s="58"/>
      <c r="E1" s="58"/>
      <c r="F1" s="58"/>
      <c r="G1" s="58"/>
      <c r="H1" s="58"/>
      <c r="I1" s="58"/>
      <c r="K1" s="30"/>
      <c r="L1" s="30"/>
      <c r="M1" s="30"/>
      <c r="N1" s="31"/>
    </row>
    <row r="2" spans="1:14" ht="20.25" customHeight="1" x14ac:dyDescent="0.25">
      <c r="A2" s="58"/>
      <c r="B2" s="58"/>
      <c r="C2" s="58"/>
      <c r="D2" s="58"/>
      <c r="E2" s="58"/>
      <c r="F2" s="58"/>
      <c r="G2" s="58"/>
      <c r="H2" s="58"/>
      <c r="I2" s="58"/>
      <c r="K2" s="30"/>
      <c r="L2" s="30"/>
      <c r="M2" s="30"/>
      <c r="N2" s="31"/>
    </row>
    <row r="3" spans="1:14" ht="7.5" customHeight="1" x14ac:dyDescent="0.25">
      <c r="A3" s="58"/>
      <c r="B3" s="58"/>
      <c r="C3" s="58"/>
      <c r="D3" s="58"/>
      <c r="E3" s="58"/>
      <c r="F3" s="58"/>
      <c r="G3" s="58"/>
      <c r="H3" s="58"/>
      <c r="I3" s="58"/>
      <c r="K3" s="30"/>
      <c r="L3" s="30"/>
      <c r="M3" s="30"/>
      <c r="N3" s="32"/>
    </row>
    <row r="4" spans="1:14" ht="14.25" customHeight="1" x14ac:dyDescent="0.25">
      <c r="A4" s="58"/>
      <c r="B4" s="58"/>
      <c r="C4" s="58"/>
      <c r="D4" s="58"/>
      <c r="E4" s="58"/>
      <c r="F4" s="58"/>
      <c r="G4" s="58"/>
      <c r="H4" s="58"/>
      <c r="I4" s="58"/>
      <c r="K4" s="30"/>
      <c r="L4" s="30"/>
      <c r="M4" s="30"/>
      <c r="N4" s="33"/>
    </row>
    <row r="5" spans="1:14" ht="14.25" customHeight="1" x14ac:dyDescent="0.25">
      <c r="A5" s="58"/>
      <c r="B5" s="58"/>
      <c r="C5" s="58"/>
      <c r="D5" s="58"/>
      <c r="E5" s="58"/>
      <c r="F5" s="58"/>
      <c r="G5" s="58"/>
      <c r="H5" s="58"/>
      <c r="I5" s="58"/>
      <c r="K5" s="30"/>
      <c r="L5" s="30"/>
      <c r="M5" s="30"/>
      <c r="N5" s="33"/>
    </row>
    <row r="6" spans="1:14" ht="12" customHeight="1" x14ac:dyDescent="0.25">
      <c r="A6" s="58"/>
      <c r="B6" s="58"/>
      <c r="C6" s="58"/>
      <c r="D6" s="58"/>
      <c r="E6" s="58"/>
      <c r="F6" s="58"/>
      <c r="G6" s="58"/>
      <c r="H6" s="58"/>
      <c r="I6" s="58"/>
      <c r="K6" s="30"/>
      <c r="L6" s="30"/>
      <c r="M6" s="30"/>
      <c r="N6" s="32"/>
    </row>
    <row r="7" spans="1:14" ht="11.25" customHeight="1" x14ac:dyDescent="0.25">
      <c r="A7" s="58"/>
      <c r="B7" s="58"/>
      <c r="C7" s="58"/>
      <c r="D7" s="58"/>
      <c r="E7" s="58"/>
      <c r="F7" s="58"/>
      <c r="G7" s="58"/>
      <c r="H7" s="58"/>
      <c r="I7" s="58"/>
      <c r="K7" s="30"/>
      <c r="L7" s="30"/>
      <c r="M7" s="30"/>
      <c r="N7" s="34"/>
    </row>
    <row r="8" spans="1:14" ht="11.25" customHeight="1" x14ac:dyDescent="0.25">
      <c r="A8" s="58"/>
      <c r="B8" s="58"/>
      <c r="C8" s="58"/>
      <c r="D8" s="58"/>
      <c r="E8" s="58"/>
      <c r="F8" s="58"/>
      <c r="G8" s="58"/>
      <c r="H8" s="58"/>
      <c r="I8" s="58"/>
      <c r="K8" s="30"/>
      <c r="L8" s="30"/>
      <c r="M8" s="30"/>
      <c r="N8" s="34"/>
    </row>
    <row r="9" spans="1:14" ht="11.25" customHeight="1" x14ac:dyDescent="0.25">
      <c r="A9" s="58"/>
      <c r="B9" s="58"/>
      <c r="C9" s="58"/>
      <c r="D9" s="58"/>
      <c r="E9" s="58"/>
      <c r="F9" s="58"/>
      <c r="G9" s="58"/>
      <c r="H9" s="58"/>
      <c r="I9" s="58"/>
      <c r="K9" s="30"/>
      <c r="L9" s="30"/>
      <c r="M9" s="30"/>
      <c r="N9" s="34"/>
    </row>
    <row r="10" spans="1:14" ht="11.25" customHeight="1" x14ac:dyDescent="0.25">
      <c r="A10" s="58"/>
      <c r="B10" s="58"/>
      <c r="C10" s="58"/>
      <c r="D10" s="58"/>
      <c r="E10" s="58"/>
      <c r="F10" s="58"/>
      <c r="G10" s="58"/>
      <c r="H10" s="58"/>
      <c r="I10" s="58"/>
      <c r="K10" s="30"/>
      <c r="L10" s="30"/>
      <c r="M10" s="30"/>
      <c r="N10" s="34"/>
    </row>
    <row r="11" spans="1:14" ht="11.25" customHeight="1" x14ac:dyDescent="0.25">
      <c r="A11" s="58"/>
      <c r="B11" s="58"/>
      <c r="C11" s="58"/>
      <c r="D11" s="58"/>
      <c r="E11" s="58"/>
      <c r="F11" s="58"/>
      <c r="G11" s="58"/>
      <c r="H11" s="58"/>
      <c r="I11" s="58"/>
      <c r="K11" s="30"/>
      <c r="L11" s="30"/>
      <c r="M11" s="30"/>
      <c r="N11" s="34"/>
    </row>
    <row r="12" spans="1:14" ht="15" customHeight="1" x14ac:dyDescent="0.25">
      <c r="A12" s="58"/>
      <c r="B12" s="58"/>
      <c r="C12" s="58"/>
      <c r="D12" s="58"/>
      <c r="E12" s="58"/>
      <c r="F12" s="58"/>
      <c r="G12" s="58"/>
      <c r="H12" s="58"/>
      <c r="I12" s="58"/>
    </row>
    <row r="13" spans="1:14" ht="15" customHeight="1" x14ac:dyDescent="0.25">
      <c r="A13" s="58"/>
      <c r="B13" s="58"/>
      <c r="C13" s="58"/>
      <c r="D13" s="58"/>
      <c r="E13" s="58"/>
      <c r="F13" s="58"/>
      <c r="G13" s="58"/>
      <c r="H13" s="58"/>
      <c r="I13" s="58"/>
    </row>
    <row r="14" spans="1:14" ht="15" customHeight="1" x14ac:dyDescent="0.25">
      <c r="A14" s="58"/>
      <c r="B14" s="58"/>
      <c r="C14" s="58"/>
      <c r="D14" s="58"/>
      <c r="E14" s="58"/>
      <c r="F14" s="58"/>
      <c r="G14" s="58"/>
      <c r="H14" s="58"/>
      <c r="I14" s="58"/>
    </row>
    <row r="15" spans="1:14" ht="15" customHeight="1" x14ac:dyDescent="0.25">
      <c r="A15" s="58"/>
      <c r="B15" s="58"/>
      <c r="C15" s="58"/>
      <c r="D15" s="58"/>
      <c r="E15" s="58"/>
      <c r="F15" s="58"/>
      <c r="G15" s="58"/>
      <c r="H15" s="58"/>
      <c r="I15" s="58"/>
    </row>
    <row r="16" spans="1:14" ht="15" customHeight="1" x14ac:dyDescent="0.25">
      <c r="A16" s="58"/>
      <c r="B16" s="58"/>
      <c r="C16" s="58"/>
      <c r="D16" s="58"/>
      <c r="E16" s="58"/>
      <c r="F16" s="58"/>
      <c r="G16" s="58"/>
      <c r="H16" s="58"/>
      <c r="I16" s="58"/>
    </row>
    <row r="17" spans="1:9" ht="15" customHeight="1" x14ac:dyDescent="0.25">
      <c r="A17" s="58"/>
      <c r="B17" s="58"/>
      <c r="C17" s="58"/>
      <c r="D17" s="58"/>
      <c r="E17" s="58"/>
      <c r="F17" s="58"/>
      <c r="G17" s="58"/>
      <c r="H17" s="58"/>
      <c r="I17" s="58"/>
    </row>
    <row r="18" spans="1:9" ht="15" customHeight="1" x14ac:dyDescent="0.25">
      <c r="A18" s="58"/>
      <c r="B18" s="58"/>
      <c r="C18" s="58"/>
      <c r="D18" s="58"/>
      <c r="E18" s="58"/>
      <c r="F18" s="58"/>
      <c r="G18" s="58"/>
      <c r="H18" s="58"/>
      <c r="I18" s="58"/>
    </row>
    <row r="19" spans="1:9" ht="15" customHeight="1" x14ac:dyDescent="0.25">
      <c r="A19" s="58"/>
      <c r="B19" s="58"/>
      <c r="C19" s="58"/>
      <c r="D19" s="58"/>
      <c r="E19" s="58"/>
      <c r="F19" s="58"/>
      <c r="G19" s="58"/>
      <c r="H19" s="58"/>
      <c r="I19" s="58"/>
    </row>
    <row r="20" spans="1:9" ht="15" customHeight="1" x14ac:dyDescent="0.25">
      <c r="A20" s="58"/>
      <c r="B20" s="58"/>
      <c r="C20" s="58"/>
      <c r="D20" s="58"/>
      <c r="E20" s="58"/>
      <c r="F20" s="58"/>
      <c r="G20" s="58"/>
      <c r="H20" s="58"/>
      <c r="I20" s="58"/>
    </row>
    <row r="21" spans="1:9" ht="15" customHeight="1" x14ac:dyDescent="0.25">
      <c r="A21" s="58"/>
      <c r="B21" s="58"/>
      <c r="C21" s="58"/>
      <c r="D21" s="58"/>
      <c r="E21" s="58"/>
      <c r="F21" s="58"/>
      <c r="G21" s="58"/>
      <c r="H21" s="58"/>
      <c r="I21" s="58"/>
    </row>
    <row r="22" spans="1:9" ht="15" customHeight="1" x14ac:dyDescent="0.25">
      <c r="A22" s="58"/>
      <c r="B22" s="58"/>
      <c r="C22" s="58"/>
      <c r="D22" s="58"/>
      <c r="E22" s="58"/>
      <c r="F22" s="58"/>
      <c r="G22" s="58"/>
      <c r="H22" s="58"/>
      <c r="I22" s="58"/>
    </row>
    <row r="23" spans="1:9" ht="15" customHeight="1" x14ac:dyDescent="0.25">
      <c r="A23" s="58"/>
      <c r="B23" s="58"/>
      <c r="C23" s="58"/>
      <c r="D23" s="58"/>
      <c r="E23" s="58"/>
      <c r="F23" s="58"/>
      <c r="G23" s="58"/>
      <c r="H23" s="58"/>
      <c r="I23" s="58"/>
    </row>
    <row r="24" spans="1:9" ht="15" customHeight="1" x14ac:dyDescent="0.25">
      <c r="A24" s="58"/>
      <c r="B24" s="58"/>
      <c r="C24" s="58"/>
      <c r="D24" s="58"/>
      <c r="E24" s="58"/>
      <c r="F24" s="58"/>
      <c r="G24" s="58"/>
      <c r="H24" s="58"/>
      <c r="I24" s="58"/>
    </row>
    <row r="25" spans="1:9" ht="15" customHeight="1" x14ac:dyDescent="0.25">
      <c r="A25" s="58"/>
      <c r="B25" s="58"/>
      <c r="C25" s="58"/>
      <c r="D25" s="58"/>
      <c r="E25" s="58"/>
      <c r="F25" s="58"/>
      <c r="G25" s="58"/>
      <c r="H25" s="58"/>
      <c r="I25" s="58"/>
    </row>
    <row r="26" spans="1:9" ht="15" customHeight="1" x14ac:dyDescent="0.25">
      <c r="A26" s="58"/>
      <c r="B26" s="58"/>
      <c r="C26" s="58"/>
      <c r="D26" s="58"/>
      <c r="E26" s="58"/>
      <c r="F26" s="58"/>
      <c r="G26" s="58"/>
      <c r="H26" s="58"/>
      <c r="I26" s="58"/>
    </row>
    <row r="27" spans="1:9" ht="15" customHeight="1" x14ac:dyDescent="0.25">
      <c r="A27" s="58"/>
      <c r="B27" s="58"/>
      <c r="C27" s="58"/>
      <c r="D27" s="58"/>
      <c r="E27" s="58"/>
      <c r="F27" s="58"/>
      <c r="G27" s="58"/>
      <c r="H27" s="58"/>
      <c r="I27" s="58"/>
    </row>
    <row r="28" spans="1:9" ht="15" customHeight="1" x14ac:dyDescent="0.25">
      <c r="A28" s="58"/>
      <c r="B28" s="58"/>
      <c r="C28" s="58"/>
      <c r="D28" s="58"/>
      <c r="E28" s="58"/>
      <c r="F28" s="58"/>
      <c r="G28" s="58"/>
      <c r="H28" s="58"/>
      <c r="I28" s="58"/>
    </row>
    <row r="29" spans="1:9" ht="15" customHeight="1" x14ac:dyDescent="0.25">
      <c r="A29" s="58"/>
      <c r="B29" s="58"/>
      <c r="C29" s="58"/>
      <c r="D29" s="58"/>
      <c r="E29" s="58"/>
      <c r="F29" s="58"/>
      <c r="G29" s="58"/>
      <c r="H29" s="58"/>
      <c r="I29" s="58"/>
    </row>
    <row r="30" spans="1:9" ht="15" customHeight="1" x14ac:dyDescent="0.25">
      <c r="A30" s="58"/>
      <c r="B30" s="58"/>
      <c r="C30" s="58"/>
      <c r="D30" s="58"/>
      <c r="E30" s="58"/>
      <c r="F30" s="58"/>
      <c r="G30" s="58"/>
      <c r="H30" s="58"/>
      <c r="I30" s="58"/>
    </row>
    <row r="31" spans="1:9" ht="15" customHeight="1" x14ac:dyDescent="0.25">
      <c r="A31" s="58"/>
      <c r="B31" s="58"/>
      <c r="C31" s="58"/>
      <c r="D31" s="58"/>
      <c r="E31" s="58"/>
      <c r="F31" s="58"/>
      <c r="G31" s="58"/>
      <c r="H31" s="58"/>
      <c r="I31" s="58"/>
    </row>
    <row r="32" spans="1:9" ht="15" customHeight="1" x14ac:dyDescent="0.25">
      <c r="A32" s="58"/>
      <c r="B32" s="58"/>
      <c r="C32" s="58"/>
      <c r="D32" s="58"/>
      <c r="E32" s="58"/>
      <c r="F32" s="58"/>
      <c r="G32" s="58"/>
      <c r="H32" s="58"/>
      <c r="I32" s="58"/>
    </row>
    <row r="33" spans="1:11" ht="15" customHeight="1" x14ac:dyDescent="0.25">
      <c r="A33" s="58"/>
      <c r="B33" s="58"/>
      <c r="C33" s="58"/>
      <c r="D33" s="58"/>
      <c r="E33" s="58"/>
      <c r="F33" s="58"/>
      <c r="G33" s="58"/>
      <c r="H33" s="58"/>
      <c r="I33" s="58"/>
    </row>
    <row r="34" spans="1:11" ht="15" customHeight="1" x14ac:dyDescent="0.25">
      <c r="A34" s="58"/>
      <c r="B34" s="58"/>
      <c r="C34" s="58"/>
      <c r="D34" s="58"/>
      <c r="E34" s="58"/>
      <c r="F34" s="58"/>
      <c r="G34" s="58"/>
      <c r="H34" s="58"/>
      <c r="I34" s="58"/>
    </row>
    <row r="35" spans="1:11" ht="15" customHeight="1" x14ac:dyDescent="0.25">
      <c r="A35" s="58"/>
      <c r="B35" s="58"/>
      <c r="C35" s="58"/>
      <c r="D35" s="58"/>
      <c r="E35" s="58"/>
      <c r="F35" s="58"/>
      <c r="G35" s="58"/>
      <c r="H35" s="58"/>
      <c r="I35" s="58"/>
    </row>
    <row r="36" spans="1:11" ht="15" customHeight="1" x14ac:dyDescent="0.25">
      <c r="A36" s="58"/>
      <c r="B36" s="58"/>
      <c r="C36" s="58"/>
      <c r="D36" s="58"/>
      <c r="E36" s="58"/>
      <c r="F36" s="58"/>
      <c r="G36" s="58"/>
      <c r="H36" s="58"/>
      <c r="I36" s="58"/>
    </row>
    <row r="37" spans="1:11" ht="15" customHeight="1" x14ac:dyDescent="0.25">
      <c r="A37" s="58"/>
      <c r="B37" s="58"/>
      <c r="C37" s="58"/>
      <c r="D37" s="58"/>
      <c r="E37" s="58"/>
      <c r="F37" s="58"/>
      <c r="G37" s="58"/>
      <c r="H37" s="58"/>
      <c r="I37" s="58"/>
    </row>
    <row r="38" spans="1:11" ht="15.75" customHeight="1" x14ac:dyDescent="0.25">
      <c r="A38" s="58"/>
      <c r="B38" s="58"/>
      <c r="C38" s="58"/>
      <c r="D38" s="58"/>
      <c r="E38" s="58"/>
      <c r="F38" s="58"/>
      <c r="G38" s="58"/>
      <c r="H38" s="58"/>
      <c r="I38" s="58"/>
      <c r="K38" s="27"/>
    </row>
    <row r="39" spans="1:11" ht="15.75" customHeight="1" x14ac:dyDescent="0.25">
      <c r="A39" s="58"/>
      <c r="B39" s="58"/>
      <c r="C39" s="58"/>
      <c r="D39" s="58"/>
      <c r="E39" s="58"/>
      <c r="F39" s="58"/>
      <c r="G39" s="58"/>
      <c r="H39" s="58"/>
      <c r="I39" s="58"/>
      <c r="K39" s="27"/>
    </row>
    <row r="40" spans="1:11" ht="15.75" customHeight="1" x14ac:dyDescent="0.25">
      <c r="A40" s="58"/>
      <c r="B40" s="58"/>
      <c r="C40" s="58"/>
      <c r="D40" s="58"/>
      <c r="E40" s="58"/>
      <c r="F40" s="58"/>
      <c r="G40" s="58"/>
      <c r="H40" s="58"/>
      <c r="I40" s="58"/>
      <c r="K40" s="28"/>
    </row>
    <row r="41" spans="1:11" ht="15" customHeight="1" x14ac:dyDescent="0.25">
      <c r="A41" s="58"/>
      <c r="B41" s="58"/>
      <c r="C41" s="58"/>
      <c r="D41" s="58"/>
      <c r="E41" s="58"/>
      <c r="F41" s="58"/>
      <c r="G41" s="58"/>
      <c r="H41" s="58"/>
      <c r="I41" s="58"/>
    </row>
    <row r="42" spans="1:11" ht="15" customHeight="1" x14ac:dyDescent="0.25">
      <c r="A42" s="58"/>
      <c r="B42" s="58"/>
      <c r="C42" s="58"/>
      <c r="D42" s="58"/>
      <c r="E42" s="58"/>
      <c r="F42" s="58"/>
      <c r="G42" s="58"/>
      <c r="H42" s="58"/>
      <c r="I42" s="58"/>
      <c r="J42" s="23"/>
    </row>
    <row r="43" spans="1:11" ht="15" customHeight="1" x14ac:dyDescent="0.25">
      <c r="A43" s="58"/>
      <c r="B43" s="58"/>
      <c r="C43" s="58"/>
      <c r="D43" s="58"/>
      <c r="E43" s="58"/>
      <c r="F43" s="58"/>
      <c r="G43" s="58"/>
      <c r="H43" s="58"/>
      <c r="I43" s="58"/>
      <c r="J43" s="23"/>
    </row>
    <row r="44" spans="1:11" ht="15" customHeight="1" x14ac:dyDescent="0.25">
      <c r="A44" s="58"/>
      <c r="B44" s="58"/>
      <c r="C44" s="58"/>
      <c r="D44" s="58"/>
      <c r="E44" s="58"/>
      <c r="F44" s="58"/>
      <c r="G44" s="58"/>
      <c r="H44" s="58"/>
      <c r="I44" s="58"/>
      <c r="J44" s="23"/>
    </row>
    <row r="45" spans="1:11" ht="15" customHeight="1" x14ac:dyDescent="0.25">
      <c r="A45" s="58"/>
      <c r="B45" s="58"/>
      <c r="C45" s="58"/>
      <c r="D45" s="58"/>
      <c r="E45" s="58"/>
      <c r="F45" s="58"/>
      <c r="G45" s="58"/>
      <c r="H45" s="58"/>
      <c r="I45" s="58"/>
    </row>
    <row r="46" spans="1:11" ht="15" customHeight="1" x14ac:dyDescent="0.25">
      <c r="A46" s="58"/>
      <c r="B46" s="58"/>
      <c r="C46" s="58"/>
      <c r="D46" s="58"/>
      <c r="E46" s="58"/>
      <c r="F46" s="58"/>
      <c r="G46" s="58"/>
      <c r="H46" s="58"/>
      <c r="I46" s="58"/>
    </row>
    <row r="47" spans="1:11" ht="15" customHeight="1" x14ac:dyDescent="0.25">
      <c r="A47" s="58"/>
      <c r="B47" s="58"/>
      <c r="C47" s="58"/>
      <c r="D47" s="58"/>
      <c r="E47" s="58"/>
      <c r="F47" s="58"/>
      <c r="G47" s="58"/>
      <c r="H47" s="58"/>
      <c r="I47" s="58"/>
    </row>
    <row r="48" spans="1:11" ht="15.75" customHeight="1" thickBot="1" x14ac:dyDescent="0.3">
      <c r="A48" s="58"/>
      <c r="B48" s="58"/>
      <c r="C48" s="58"/>
      <c r="D48" s="58"/>
      <c r="E48" s="58"/>
      <c r="F48" s="58"/>
      <c r="G48" s="58"/>
      <c r="H48" s="58"/>
      <c r="I48" s="58"/>
    </row>
    <row r="49" spans="4:11" ht="15.75" thickBot="1" x14ac:dyDescent="0.3">
      <c r="D49" s="73" t="s">
        <v>160</v>
      </c>
      <c r="E49" s="74"/>
      <c r="F49" s="75"/>
    </row>
    <row r="53" spans="4:11" ht="15.75" x14ac:dyDescent="0.25">
      <c r="K53" s="27"/>
    </row>
    <row r="54" spans="4:11" ht="15.75" x14ac:dyDescent="0.25">
      <c r="K54" s="27"/>
    </row>
    <row r="55" spans="4:11" ht="15.75" x14ac:dyDescent="0.25">
      <c r="K55" s="27"/>
    </row>
    <row r="56" spans="4:11" ht="15.75" x14ac:dyDescent="0.25">
      <c r="K56" s="27"/>
    </row>
    <row r="57" spans="4:11" ht="15.75" x14ac:dyDescent="0.25">
      <c r="K57" s="27"/>
    </row>
    <row r="58" spans="4:11" ht="15.75" x14ac:dyDescent="0.25">
      <c r="K58" s="27"/>
    </row>
    <row r="59" spans="4:11" ht="15.75" x14ac:dyDescent="0.25">
      <c r="K59" s="27"/>
    </row>
    <row r="60" spans="4:11" ht="15.75" x14ac:dyDescent="0.25">
      <c r="K60" s="27"/>
    </row>
    <row r="61" spans="4:11" ht="15.75" x14ac:dyDescent="0.25">
      <c r="K61" s="27"/>
    </row>
    <row r="62" spans="4:11" ht="15.75" x14ac:dyDescent="0.25">
      <c r="K62" s="29"/>
    </row>
    <row r="63" spans="4:11" ht="15.75" x14ac:dyDescent="0.25">
      <c r="K63" s="29"/>
    </row>
    <row r="64" spans="4:11" ht="15.75" x14ac:dyDescent="0.25">
      <c r="K64" s="29"/>
    </row>
    <row r="65" spans="11:11" ht="15.75" x14ac:dyDescent="0.25">
      <c r="K65" s="29"/>
    </row>
    <row r="66" spans="11:11" ht="15.75" x14ac:dyDescent="0.25">
      <c r="K66" s="29"/>
    </row>
    <row r="67" spans="11:11" ht="15.75" x14ac:dyDescent="0.25">
      <c r="K67" s="29"/>
    </row>
    <row r="68" spans="11:11" ht="15.75" x14ac:dyDescent="0.25">
      <c r="K68" s="29"/>
    </row>
    <row r="69" spans="11:11" ht="15.75" x14ac:dyDescent="0.25">
      <c r="K69" s="29"/>
    </row>
    <row r="70" spans="11:11" ht="15.75" x14ac:dyDescent="0.25">
      <c r="K70" s="29"/>
    </row>
    <row r="71" spans="11:11" ht="15.75" x14ac:dyDescent="0.25">
      <c r="K71" s="29"/>
    </row>
    <row r="72" spans="11:11" ht="15.75" x14ac:dyDescent="0.25">
      <c r="K72" s="29"/>
    </row>
    <row r="73" spans="11:11" ht="15.75" x14ac:dyDescent="0.25">
      <c r="K73" s="29"/>
    </row>
    <row r="74" spans="11:11" ht="15.75" x14ac:dyDescent="0.25">
      <c r="K74" s="27"/>
    </row>
    <row r="75" spans="11:11" ht="15.75" x14ac:dyDescent="0.25">
      <c r="K75" s="27"/>
    </row>
    <row r="76" spans="11:11" ht="15.75" x14ac:dyDescent="0.25">
      <c r="K76" s="27"/>
    </row>
    <row r="77" spans="11:11" ht="15.75" x14ac:dyDescent="0.25">
      <c r="K77" s="27"/>
    </row>
    <row r="78" spans="11:11" ht="15.75" x14ac:dyDescent="0.25">
      <c r="K78" s="27"/>
    </row>
    <row r="79" spans="11:11" ht="15.75" x14ac:dyDescent="0.25">
      <c r="K79" s="27"/>
    </row>
    <row r="80" spans="11:11" ht="15.75" x14ac:dyDescent="0.25">
      <c r="K80" s="27"/>
    </row>
    <row r="81" spans="11:11" ht="15.75" x14ac:dyDescent="0.25">
      <c r="K81" s="27"/>
    </row>
    <row r="82" spans="11:11" ht="15.75" x14ac:dyDescent="0.25">
      <c r="K82" s="27"/>
    </row>
    <row r="83" spans="11:11" ht="15.75" x14ac:dyDescent="0.25">
      <c r="K83" s="27"/>
    </row>
    <row r="84" spans="11:11" ht="15.75" x14ac:dyDescent="0.25">
      <c r="K84" s="27"/>
    </row>
    <row r="85" spans="11:11" ht="15.75" x14ac:dyDescent="0.25">
      <c r="K85" s="27"/>
    </row>
    <row r="86" spans="11:11" ht="15.75" x14ac:dyDescent="0.25">
      <c r="K86" s="27"/>
    </row>
    <row r="87" spans="11:11" ht="15.75" x14ac:dyDescent="0.25">
      <c r="K87" s="27"/>
    </row>
    <row r="88" spans="11:11" ht="15.75" x14ac:dyDescent="0.25">
      <c r="K88" s="27"/>
    </row>
    <row r="89" spans="11:11" ht="15.75" x14ac:dyDescent="0.25">
      <c r="K89" s="27"/>
    </row>
    <row r="90" spans="11:11" ht="15.75" x14ac:dyDescent="0.25">
      <c r="K90" s="27"/>
    </row>
    <row r="91" spans="11:11" ht="15.75" x14ac:dyDescent="0.25">
      <c r="K91" s="27"/>
    </row>
  </sheetData>
  <sheetProtection sheet="1" objects="1" scenarios="1" selectLockedCells="1"/>
  <mergeCells count="2">
    <mergeCell ref="D49:F49"/>
    <mergeCell ref="A1:I48"/>
  </mergeCells>
  <hyperlinks>
    <hyperlink ref="D49" r:id="rId1" display="email jared.shucha@alaska.gov"/>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BL88"/>
  <sheetViews>
    <sheetView workbookViewId="0">
      <selection activeCell="A23" sqref="A23"/>
    </sheetView>
  </sheetViews>
  <sheetFormatPr defaultRowHeight="15" x14ac:dyDescent="0.25"/>
  <cols>
    <col min="1" max="1" width="22.7109375" customWidth="1"/>
    <col min="2" max="2" width="24" customWidth="1"/>
    <col min="3" max="3" width="14.7109375" customWidth="1"/>
    <col min="4" max="4" width="23.85546875" customWidth="1"/>
    <col min="5" max="5" width="27.85546875" customWidth="1"/>
    <col min="6" max="6" width="22.5703125" customWidth="1"/>
    <col min="7" max="7" width="20" customWidth="1"/>
    <col min="8" max="8" width="20.140625" customWidth="1"/>
    <col min="9" max="9" width="20.28515625" customWidth="1"/>
    <col min="10" max="10" width="18.28515625" customWidth="1"/>
    <col min="11" max="11" width="22.7109375" customWidth="1"/>
    <col min="12" max="12" width="22.140625" customWidth="1"/>
    <col min="13" max="13" width="21.140625" customWidth="1"/>
    <col min="14" max="14" width="22.5703125" customWidth="1"/>
    <col min="15" max="15" width="22.42578125" customWidth="1"/>
    <col min="16" max="16" width="24.140625" customWidth="1"/>
    <col min="17" max="17" width="26.140625" customWidth="1"/>
    <col min="18" max="19" width="18.28515625" customWidth="1"/>
    <col min="20" max="20" width="38.7109375" customWidth="1"/>
  </cols>
  <sheetData>
    <row r="1" spans="1:64" ht="42.75" customHeight="1" x14ac:dyDescent="0.25">
      <c r="A1" s="1" t="s">
        <v>156</v>
      </c>
      <c r="B1" s="1"/>
      <c r="C1" s="1"/>
      <c r="D1" s="1"/>
      <c r="E1" s="1"/>
      <c r="F1" s="1"/>
      <c r="G1" s="1"/>
      <c r="H1" s="1"/>
      <c r="I1" s="1"/>
      <c r="J1" s="1"/>
      <c r="K1" s="1"/>
      <c r="L1" s="2"/>
      <c r="M1" s="1"/>
      <c r="N1" s="3"/>
      <c r="O1" s="4"/>
      <c r="P1" s="5"/>
      <c r="Q1" s="5"/>
      <c r="R1" s="3"/>
      <c r="S1" s="3"/>
      <c r="T1" s="1"/>
    </row>
    <row r="2" spans="1:64" s="57" customFormat="1" ht="19.5" customHeight="1" x14ac:dyDescent="0.25">
      <c r="A2" s="59" t="s">
        <v>164</v>
      </c>
      <c r="B2" s="59"/>
      <c r="C2" s="59"/>
      <c r="D2" s="59"/>
      <c r="E2" s="59"/>
      <c r="F2" s="59"/>
      <c r="G2" s="59"/>
      <c r="H2" s="59"/>
      <c r="I2" s="59"/>
      <c r="J2" s="52"/>
      <c r="K2" s="52"/>
      <c r="L2" s="53"/>
      <c r="M2" s="52"/>
      <c r="N2" s="54"/>
      <c r="O2" s="55"/>
      <c r="P2" s="56"/>
      <c r="Q2" s="56"/>
      <c r="R2" s="54"/>
      <c r="S2" s="54"/>
      <c r="T2" s="52"/>
    </row>
    <row r="3" spans="1:64" ht="147.75" customHeight="1" x14ac:dyDescent="0.25">
      <c r="A3" s="6" t="s">
        <v>0</v>
      </c>
      <c r="B3" s="6" t="s">
        <v>1</v>
      </c>
      <c r="C3" s="6" t="s">
        <v>2</v>
      </c>
      <c r="D3" s="6" t="s">
        <v>3</v>
      </c>
      <c r="E3" s="7" t="s">
        <v>4</v>
      </c>
      <c r="F3" s="7" t="s">
        <v>161</v>
      </c>
      <c r="G3" s="8" t="s">
        <v>138</v>
      </c>
      <c r="H3" s="8" t="s">
        <v>139</v>
      </c>
      <c r="I3" s="8" t="s">
        <v>140</v>
      </c>
      <c r="J3" s="8" t="s">
        <v>5</v>
      </c>
      <c r="K3" s="7" t="s">
        <v>6</v>
      </c>
      <c r="L3" s="9" t="s">
        <v>7</v>
      </c>
      <c r="M3" s="8" t="s">
        <v>158</v>
      </c>
      <c r="N3" s="10" t="s">
        <v>157</v>
      </c>
      <c r="O3" s="11" t="s">
        <v>141</v>
      </c>
      <c r="P3" s="10" t="s">
        <v>8</v>
      </c>
      <c r="Q3" s="12" t="s">
        <v>159</v>
      </c>
      <c r="R3" s="12" t="s">
        <v>9</v>
      </c>
      <c r="S3" s="12" t="s">
        <v>10</v>
      </c>
      <c r="T3" s="7" t="s">
        <v>11</v>
      </c>
    </row>
    <row r="4" spans="1:64" s="35" customFormat="1" x14ac:dyDescent="0.25">
      <c r="A4" s="13"/>
      <c r="B4" s="13"/>
      <c r="C4" s="13"/>
      <c r="D4" s="13"/>
      <c r="E4" s="13"/>
      <c r="F4" s="13"/>
      <c r="G4" s="13"/>
      <c r="H4" s="13"/>
      <c r="I4" s="13"/>
      <c r="J4" s="13"/>
      <c r="K4" s="13"/>
      <c r="L4" s="15"/>
      <c r="M4" s="16"/>
      <c r="N4" s="17"/>
      <c r="O4" s="18"/>
      <c r="P4" s="46">
        <f t="shared" ref="P4:P23" si="0">N4*(1-O4)</f>
        <v>0</v>
      </c>
      <c r="Q4" s="19"/>
      <c r="R4" s="47">
        <f>P4-Q4</f>
        <v>0</v>
      </c>
      <c r="S4" s="47">
        <f>R4*12</f>
        <v>0</v>
      </c>
      <c r="T4" s="13"/>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row>
    <row r="5" spans="1:64" x14ac:dyDescent="0.25">
      <c r="A5" s="13"/>
      <c r="B5" s="13"/>
      <c r="C5" s="13"/>
      <c r="D5" s="14"/>
      <c r="E5" s="13"/>
      <c r="F5" s="13"/>
      <c r="G5" s="13"/>
      <c r="H5" s="13"/>
      <c r="I5" s="13"/>
      <c r="J5" s="13"/>
      <c r="K5" s="13"/>
      <c r="L5" s="15"/>
      <c r="M5" s="16"/>
      <c r="N5" s="17"/>
      <c r="O5" s="18"/>
      <c r="P5" s="46">
        <f t="shared" si="0"/>
        <v>0</v>
      </c>
      <c r="Q5" s="19"/>
      <c r="R5" s="47">
        <f t="shared" ref="R5:R23" si="1">P5-Q5</f>
        <v>0</v>
      </c>
      <c r="S5" s="47">
        <f t="shared" ref="S5:S24" si="2">R5*12</f>
        <v>0</v>
      </c>
      <c r="T5" s="13"/>
    </row>
    <row r="6" spans="1:64" x14ac:dyDescent="0.25">
      <c r="A6" s="13"/>
      <c r="B6" s="13"/>
      <c r="C6" s="13"/>
      <c r="D6" s="13"/>
      <c r="E6" s="13"/>
      <c r="F6" s="13"/>
      <c r="G6" s="13"/>
      <c r="H6" s="13"/>
      <c r="I6" s="13"/>
      <c r="J6" s="13"/>
      <c r="K6" s="13"/>
      <c r="L6" s="15"/>
      <c r="M6" s="16"/>
      <c r="N6" s="17"/>
      <c r="O6" s="18"/>
      <c r="P6" s="46">
        <f t="shared" si="0"/>
        <v>0</v>
      </c>
      <c r="Q6" s="19"/>
      <c r="R6" s="47">
        <f t="shared" si="1"/>
        <v>0</v>
      </c>
      <c r="S6" s="47">
        <f t="shared" si="2"/>
        <v>0</v>
      </c>
      <c r="T6" s="13"/>
    </row>
    <row r="7" spans="1:64" x14ac:dyDescent="0.25">
      <c r="A7" s="13"/>
      <c r="B7" s="13"/>
      <c r="C7" s="13"/>
      <c r="D7" s="13"/>
      <c r="E7" s="13"/>
      <c r="F7" s="13"/>
      <c r="G7" s="13"/>
      <c r="H7" s="13"/>
      <c r="I7" s="13"/>
      <c r="J7" s="13"/>
      <c r="K7" s="13"/>
      <c r="L7" s="15"/>
      <c r="M7" s="16"/>
      <c r="N7" s="17"/>
      <c r="O7" s="18"/>
      <c r="P7" s="46">
        <f t="shared" si="0"/>
        <v>0</v>
      </c>
      <c r="Q7" s="19"/>
      <c r="R7" s="47">
        <f t="shared" si="1"/>
        <v>0</v>
      </c>
      <c r="S7" s="47">
        <f t="shared" si="2"/>
        <v>0</v>
      </c>
      <c r="T7" s="13"/>
    </row>
    <row r="8" spans="1:64" x14ac:dyDescent="0.25">
      <c r="A8" s="13"/>
      <c r="B8" s="13"/>
      <c r="C8" s="13"/>
      <c r="D8" s="13"/>
      <c r="E8" s="13"/>
      <c r="F8" s="13"/>
      <c r="G8" s="13"/>
      <c r="H8" s="13"/>
      <c r="I8" s="13"/>
      <c r="J8" s="13"/>
      <c r="K8" s="13"/>
      <c r="L8" s="15"/>
      <c r="M8" s="13"/>
      <c r="N8" s="17"/>
      <c r="O8" s="18"/>
      <c r="P8" s="46">
        <f t="shared" si="0"/>
        <v>0</v>
      </c>
      <c r="Q8" s="19"/>
      <c r="R8" s="47">
        <f t="shared" si="1"/>
        <v>0</v>
      </c>
      <c r="S8" s="47">
        <f t="shared" si="2"/>
        <v>0</v>
      </c>
      <c r="T8" s="13"/>
    </row>
    <row r="9" spans="1:64" x14ac:dyDescent="0.25">
      <c r="A9" s="13"/>
      <c r="B9" s="13"/>
      <c r="C9" s="13"/>
      <c r="D9" s="13"/>
      <c r="E9" s="13"/>
      <c r="F9" s="13"/>
      <c r="G9" s="13"/>
      <c r="H9" s="13"/>
      <c r="I9" s="13"/>
      <c r="J9" s="13"/>
      <c r="K9" s="13"/>
      <c r="L9" s="15"/>
      <c r="M9" s="13"/>
      <c r="N9" s="17"/>
      <c r="O9" s="18"/>
      <c r="P9" s="46">
        <f t="shared" si="0"/>
        <v>0</v>
      </c>
      <c r="Q9" s="19"/>
      <c r="R9" s="47">
        <f t="shared" si="1"/>
        <v>0</v>
      </c>
      <c r="S9" s="47">
        <f t="shared" si="2"/>
        <v>0</v>
      </c>
      <c r="T9" s="13"/>
    </row>
    <row r="10" spans="1:64" x14ac:dyDescent="0.25">
      <c r="A10" s="13"/>
      <c r="B10" s="13"/>
      <c r="C10" s="13"/>
      <c r="D10" s="13"/>
      <c r="E10" s="13"/>
      <c r="F10" s="13"/>
      <c r="G10" s="13"/>
      <c r="H10" s="13"/>
      <c r="I10" s="13"/>
      <c r="J10" s="13"/>
      <c r="K10" s="13"/>
      <c r="L10" s="15"/>
      <c r="M10" s="13"/>
      <c r="N10" s="17"/>
      <c r="O10" s="18"/>
      <c r="P10" s="46">
        <f t="shared" si="0"/>
        <v>0</v>
      </c>
      <c r="Q10" s="19"/>
      <c r="R10" s="47">
        <f t="shared" si="1"/>
        <v>0</v>
      </c>
      <c r="S10" s="47">
        <f t="shared" si="2"/>
        <v>0</v>
      </c>
      <c r="T10" s="13"/>
    </row>
    <row r="11" spans="1:64" x14ac:dyDescent="0.25">
      <c r="A11" s="13"/>
      <c r="B11" s="13"/>
      <c r="C11" s="13"/>
      <c r="D11" s="13"/>
      <c r="E11" s="13"/>
      <c r="F11" s="13"/>
      <c r="G11" s="13"/>
      <c r="H11" s="13"/>
      <c r="I11" s="13"/>
      <c r="J11" s="13"/>
      <c r="K11" s="13"/>
      <c r="L11" s="15"/>
      <c r="M11" s="13"/>
      <c r="N11" s="17"/>
      <c r="O11" s="18"/>
      <c r="P11" s="46">
        <f t="shared" si="0"/>
        <v>0</v>
      </c>
      <c r="Q11" s="19"/>
      <c r="R11" s="47">
        <f t="shared" si="1"/>
        <v>0</v>
      </c>
      <c r="S11" s="47">
        <f t="shared" si="2"/>
        <v>0</v>
      </c>
      <c r="T11" s="13"/>
    </row>
    <row r="12" spans="1:64" x14ac:dyDescent="0.25">
      <c r="A12" s="13"/>
      <c r="B12" s="13"/>
      <c r="C12" s="13"/>
      <c r="D12" s="13"/>
      <c r="E12" s="13"/>
      <c r="F12" s="13"/>
      <c r="G12" s="13"/>
      <c r="H12" s="13"/>
      <c r="I12" s="13"/>
      <c r="J12" s="13"/>
      <c r="K12" s="13"/>
      <c r="L12" s="15"/>
      <c r="M12" s="13"/>
      <c r="N12" s="17"/>
      <c r="O12" s="18"/>
      <c r="P12" s="46">
        <f t="shared" si="0"/>
        <v>0</v>
      </c>
      <c r="Q12" s="19"/>
      <c r="R12" s="47">
        <f t="shared" si="1"/>
        <v>0</v>
      </c>
      <c r="S12" s="47">
        <f t="shared" si="2"/>
        <v>0</v>
      </c>
      <c r="T12" s="13"/>
    </row>
    <row r="13" spans="1:64" x14ac:dyDescent="0.25">
      <c r="A13" s="13"/>
      <c r="B13" s="13"/>
      <c r="C13" s="13"/>
      <c r="D13" s="13"/>
      <c r="E13" s="13"/>
      <c r="F13" s="13"/>
      <c r="G13" s="13"/>
      <c r="H13" s="13"/>
      <c r="I13" s="13"/>
      <c r="J13" s="13"/>
      <c r="K13" s="13"/>
      <c r="L13" s="15"/>
      <c r="M13" s="13"/>
      <c r="N13" s="17"/>
      <c r="O13" s="18"/>
      <c r="P13" s="46">
        <f t="shared" si="0"/>
        <v>0</v>
      </c>
      <c r="Q13" s="19"/>
      <c r="R13" s="47">
        <f t="shared" si="1"/>
        <v>0</v>
      </c>
      <c r="S13" s="47">
        <f t="shared" si="2"/>
        <v>0</v>
      </c>
      <c r="T13" s="13"/>
    </row>
    <row r="14" spans="1:64" x14ac:dyDescent="0.25">
      <c r="A14" s="13"/>
      <c r="B14" s="13"/>
      <c r="C14" s="13"/>
      <c r="D14" s="13"/>
      <c r="E14" s="13"/>
      <c r="F14" s="13"/>
      <c r="G14" s="13"/>
      <c r="H14" s="13"/>
      <c r="I14" s="13"/>
      <c r="J14" s="13"/>
      <c r="K14" s="13"/>
      <c r="L14" s="15"/>
      <c r="M14" s="13"/>
      <c r="N14" s="17"/>
      <c r="O14" s="18"/>
      <c r="P14" s="46">
        <f t="shared" si="0"/>
        <v>0</v>
      </c>
      <c r="Q14" s="19"/>
      <c r="R14" s="47">
        <f t="shared" si="1"/>
        <v>0</v>
      </c>
      <c r="S14" s="47">
        <f t="shared" si="2"/>
        <v>0</v>
      </c>
      <c r="T14" s="13"/>
    </row>
    <row r="15" spans="1:64" x14ac:dyDescent="0.25">
      <c r="A15" s="13"/>
      <c r="B15" s="13"/>
      <c r="C15" s="13"/>
      <c r="D15" s="13"/>
      <c r="E15" s="13"/>
      <c r="F15" s="13"/>
      <c r="G15" s="13"/>
      <c r="H15" s="13"/>
      <c r="I15" s="13"/>
      <c r="J15" s="13"/>
      <c r="K15" s="13"/>
      <c r="L15" s="15"/>
      <c r="M15" s="13"/>
      <c r="N15" s="17"/>
      <c r="O15" s="18"/>
      <c r="P15" s="46">
        <f t="shared" si="0"/>
        <v>0</v>
      </c>
      <c r="Q15" s="19"/>
      <c r="R15" s="47">
        <f t="shared" si="1"/>
        <v>0</v>
      </c>
      <c r="S15" s="47">
        <f t="shared" si="2"/>
        <v>0</v>
      </c>
      <c r="T15" s="13"/>
    </row>
    <row r="16" spans="1:64" x14ac:dyDescent="0.25">
      <c r="A16" s="13"/>
      <c r="B16" s="13"/>
      <c r="C16" s="13"/>
      <c r="D16" s="13"/>
      <c r="E16" s="13"/>
      <c r="F16" s="13"/>
      <c r="G16" s="13"/>
      <c r="H16" s="13"/>
      <c r="I16" s="13"/>
      <c r="J16" s="13"/>
      <c r="K16" s="13"/>
      <c r="L16" s="15"/>
      <c r="M16" s="13"/>
      <c r="N16" s="17"/>
      <c r="O16" s="18"/>
      <c r="P16" s="46">
        <f t="shared" si="0"/>
        <v>0</v>
      </c>
      <c r="Q16" s="19"/>
      <c r="R16" s="47">
        <f t="shared" si="1"/>
        <v>0</v>
      </c>
      <c r="S16" s="47">
        <f t="shared" si="2"/>
        <v>0</v>
      </c>
      <c r="T16" s="13"/>
    </row>
    <row r="17" spans="1:20" x14ac:dyDescent="0.25">
      <c r="A17" s="13"/>
      <c r="B17" s="13"/>
      <c r="C17" s="13"/>
      <c r="D17" s="13"/>
      <c r="E17" s="13"/>
      <c r="F17" s="13"/>
      <c r="G17" s="13"/>
      <c r="H17" s="13"/>
      <c r="I17" s="13"/>
      <c r="J17" s="13"/>
      <c r="K17" s="13"/>
      <c r="L17" s="15"/>
      <c r="M17" s="13"/>
      <c r="N17" s="17"/>
      <c r="O17" s="18"/>
      <c r="P17" s="46">
        <f t="shared" si="0"/>
        <v>0</v>
      </c>
      <c r="Q17" s="19"/>
      <c r="R17" s="47">
        <f t="shared" si="1"/>
        <v>0</v>
      </c>
      <c r="S17" s="47">
        <f t="shared" si="2"/>
        <v>0</v>
      </c>
      <c r="T17" s="13"/>
    </row>
    <row r="18" spans="1:20" x14ac:dyDescent="0.25">
      <c r="A18" s="13"/>
      <c r="B18" s="13"/>
      <c r="C18" s="13"/>
      <c r="D18" s="13"/>
      <c r="E18" s="13"/>
      <c r="F18" s="13"/>
      <c r="G18" s="13"/>
      <c r="H18" s="13"/>
      <c r="I18" s="13"/>
      <c r="J18" s="13"/>
      <c r="K18" s="13"/>
      <c r="L18" s="15"/>
      <c r="M18" s="13"/>
      <c r="N18" s="17"/>
      <c r="O18" s="18"/>
      <c r="P18" s="46">
        <f t="shared" si="0"/>
        <v>0</v>
      </c>
      <c r="Q18" s="19"/>
      <c r="R18" s="47">
        <f t="shared" si="1"/>
        <v>0</v>
      </c>
      <c r="S18" s="47">
        <f t="shared" si="2"/>
        <v>0</v>
      </c>
      <c r="T18" s="13"/>
    </row>
    <row r="19" spans="1:20" x14ac:dyDescent="0.25">
      <c r="A19" s="13"/>
      <c r="B19" s="13"/>
      <c r="C19" s="13"/>
      <c r="D19" s="13"/>
      <c r="E19" s="13"/>
      <c r="F19" s="13"/>
      <c r="G19" s="13"/>
      <c r="H19" s="13"/>
      <c r="I19" s="13"/>
      <c r="J19" s="13"/>
      <c r="K19" s="13"/>
      <c r="L19" s="15"/>
      <c r="M19" s="13"/>
      <c r="N19" s="17"/>
      <c r="O19" s="18"/>
      <c r="P19" s="46">
        <f t="shared" si="0"/>
        <v>0</v>
      </c>
      <c r="Q19" s="19"/>
      <c r="R19" s="47">
        <f t="shared" si="1"/>
        <v>0</v>
      </c>
      <c r="S19" s="47">
        <f t="shared" si="2"/>
        <v>0</v>
      </c>
      <c r="T19" s="13"/>
    </row>
    <row r="20" spans="1:20" x14ac:dyDescent="0.25">
      <c r="A20" s="13"/>
      <c r="B20" s="13"/>
      <c r="C20" s="13"/>
      <c r="D20" s="13"/>
      <c r="E20" s="13"/>
      <c r="F20" s="13"/>
      <c r="G20" s="13"/>
      <c r="H20" s="13"/>
      <c r="I20" s="13"/>
      <c r="J20" s="13"/>
      <c r="K20" s="13"/>
      <c r="L20" s="15"/>
      <c r="M20" s="13"/>
      <c r="N20" s="17"/>
      <c r="O20" s="18"/>
      <c r="P20" s="46">
        <f t="shared" si="0"/>
        <v>0</v>
      </c>
      <c r="Q20" s="19"/>
      <c r="R20" s="47">
        <f t="shared" si="1"/>
        <v>0</v>
      </c>
      <c r="S20" s="47">
        <f t="shared" si="2"/>
        <v>0</v>
      </c>
      <c r="T20" s="13"/>
    </row>
    <row r="21" spans="1:20" x14ac:dyDescent="0.25">
      <c r="A21" s="13"/>
      <c r="B21" s="13"/>
      <c r="C21" s="13"/>
      <c r="D21" s="13"/>
      <c r="E21" s="13"/>
      <c r="F21" s="13"/>
      <c r="G21" s="13"/>
      <c r="H21" s="13"/>
      <c r="I21" s="13"/>
      <c r="J21" s="13"/>
      <c r="K21" s="13"/>
      <c r="L21" s="15"/>
      <c r="M21" s="13"/>
      <c r="N21" s="17"/>
      <c r="O21" s="18"/>
      <c r="P21" s="46">
        <f t="shared" si="0"/>
        <v>0</v>
      </c>
      <c r="Q21" s="19"/>
      <c r="R21" s="47">
        <f t="shared" si="1"/>
        <v>0</v>
      </c>
      <c r="S21" s="47">
        <f t="shared" si="2"/>
        <v>0</v>
      </c>
      <c r="T21" s="13"/>
    </row>
    <row r="22" spans="1:20" x14ac:dyDescent="0.25">
      <c r="A22" s="13"/>
      <c r="B22" s="13"/>
      <c r="C22" s="13"/>
      <c r="D22" s="13"/>
      <c r="E22" s="13"/>
      <c r="F22" s="13"/>
      <c r="G22" s="13"/>
      <c r="H22" s="13"/>
      <c r="I22" s="13"/>
      <c r="J22" s="13"/>
      <c r="K22" s="13"/>
      <c r="L22" s="15"/>
      <c r="M22" s="13"/>
      <c r="N22" s="17"/>
      <c r="O22" s="18"/>
      <c r="P22" s="46">
        <f t="shared" si="0"/>
        <v>0</v>
      </c>
      <c r="Q22" s="19"/>
      <c r="R22" s="47">
        <f t="shared" si="1"/>
        <v>0</v>
      </c>
      <c r="S22" s="47">
        <f t="shared" si="2"/>
        <v>0</v>
      </c>
      <c r="T22" s="13"/>
    </row>
    <row r="23" spans="1:20" s="48" customFormat="1" x14ac:dyDescent="0.25">
      <c r="A23" s="13"/>
      <c r="B23" s="13"/>
      <c r="C23" s="13"/>
      <c r="D23" s="13"/>
      <c r="E23" s="13"/>
      <c r="F23" s="13"/>
      <c r="G23" s="13"/>
      <c r="H23" s="13"/>
      <c r="I23" s="13"/>
      <c r="J23" s="13"/>
      <c r="K23" s="13"/>
      <c r="L23" s="15"/>
      <c r="M23" s="13"/>
      <c r="N23" s="17"/>
      <c r="O23" s="18"/>
      <c r="P23" s="46">
        <f t="shared" si="0"/>
        <v>0</v>
      </c>
      <c r="Q23" s="19"/>
      <c r="R23" s="47">
        <f t="shared" si="1"/>
        <v>0</v>
      </c>
      <c r="S23" s="47">
        <f t="shared" si="2"/>
        <v>0</v>
      </c>
      <c r="T23" s="13"/>
    </row>
    <row r="24" spans="1:20" x14ac:dyDescent="0.25">
      <c r="A24" s="49"/>
      <c r="B24" s="49"/>
      <c r="C24" s="49"/>
      <c r="D24" s="49"/>
      <c r="E24" s="49"/>
      <c r="F24" s="49"/>
      <c r="G24" s="49"/>
      <c r="H24" s="49"/>
      <c r="I24" s="37"/>
      <c r="J24" s="37"/>
      <c r="K24" s="37"/>
      <c r="L24" s="38"/>
      <c r="M24" s="37"/>
      <c r="N24" s="44">
        <f>SUM(N4:N23)</f>
        <v>0</v>
      </c>
      <c r="O24" s="44"/>
      <c r="P24" s="44">
        <f>SUM(P4:P23)</f>
        <v>0</v>
      </c>
      <c r="Q24" s="44">
        <f>SUM(Q4:Q23)</f>
        <v>0</v>
      </c>
      <c r="R24" s="45">
        <f>P24-Q24</f>
        <v>0</v>
      </c>
      <c r="S24" s="45">
        <f t="shared" si="2"/>
        <v>0</v>
      </c>
      <c r="T24" s="37"/>
    </row>
    <row r="25" spans="1:20" x14ac:dyDescent="0.25">
      <c r="A25" s="49"/>
      <c r="B25" s="49"/>
      <c r="C25" s="49"/>
      <c r="D25" s="49"/>
      <c r="E25" s="49"/>
      <c r="F25" s="49"/>
      <c r="G25" s="49"/>
      <c r="H25" s="49"/>
      <c r="I25" s="37"/>
      <c r="J25" s="37"/>
      <c r="K25" s="37"/>
      <c r="L25" s="38"/>
      <c r="M25" s="37"/>
      <c r="N25" s="39"/>
      <c r="O25" s="40"/>
      <c r="P25" s="41"/>
      <c r="Q25" s="42"/>
      <c r="R25" s="43"/>
      <c r="S25" s="43"/>
      <c r="T25" s="37"/>
    </row>
    <row r="26" spans="1:20" x14ac:dyDescent="0.25">
      <c r="A26" s="49"/>
      <c r="B26" s="49"/>
      <c r="C26" s="49"/>
      <c r="D26" s="49"/>
      <c r="E26" s="49"/>
      <c r="F26" s="49"/>
      <c r="G26" s="49"/>
      <c r="H26" s="49"/>
      <c r="I26" s="37"/>
      <c r="J26" s="37"/>
      <c r="K26" s="37"/>
      <c r="L26" s="38"/>
      <c r="M26" s="37"/>
      <c r="N26" s="39"/>
      <c r="O26" s="40"/>
      <c r="P26" s="41"/>
      <c r="Q26" s="42"/>
      <c r="R26" s="43"/>
      <c r="S26" s="43"/>
      <c r="T26" s="37"/>
    </row>
    <row r="27" spans="1:20" x14ac:dyDescent="0.25">
      <c r="A27" s="49"/>
      <c r="B27" s="49"/>
      <c r="C27" s="49"/>
      <c r="D27" s="49"/>
      <c r="E27" s="49"/>
      <c r="F27" s="49"/>
      <c r="G27" s="49"/>
      <c r="H27" s="49"/>
      <c r="I27" s="37"/>
      <c r="J27" s="37"/>
      <c r="K27" s="37"/>
      <c r="L27" s="38"/>
      <c r="M27" s="37"/>
      <c r="N27" s="39"/>
      <c r="O27" s="40"/>
      <c r="P27" s="41"/>
      <c r="Q27" s="42"/>
      <c r="R27" s="43"/>
      <c r="S27" s="43"/>
      <c r="T27" s="37"/>
    </row>
    <row r="28" spans="1:20" x14ac:dyDescent="0.25">
      <c r="A28" s="49"/>
      <c r="B28" s="49"/>
      <c r="C28" s="49"/>
      <c r="D28" s="49"/>
      <c r="E28" s="49"/>
      <c r="F28" s="49"/>
      <c r="G28" s="49"/>
      <c r="H28" s="49"/>
      <c r="I28" s="37"/>
      <c r="J28" s="37"/>
      <c r="K28" s="37"/>
      <c r="L28" s="38"/>
      <c r="M28" s="37"/>
      <c r="N28" s="39"/>
      <c r="O28" s="40"/>
      <c r="P28" s="41"/>
      <c r="Q28" s="42"/>
      <c r="R28" s="43"/>
      <c r="S28" s="43"/>
      <c r="T28" s="37"/>
    </row>
    <row r="29" spans="1:20" x14ac:dyDescent="0.25">
      <c r="A29" s="49"/>
      <c r="B29" s="49"/>
      <c r="C29" s="49"/>
      <c r="D29" s="49"/>
      <c r="E29" s="49"/>
      <c r="F29" s="49"/>
      <c r="G29" s="49"/>
      <c r="H29" s="49"/>
      <c r="I29" s="37"/>
      <c r="J29" s="37"/>
      <c r="K29" s="37"/>
      <c r="L29" s="38"/>
      <c r="M29" s="37"/>
      <c r="N29" s="39"/>
      <c r="O29" s="40"/>
      <c r="P29" s="41"/>
      <c r="Q29" s="42"/>
      <c r="R29" s="43"/>
      <c r="S29" s="43"/>
      <c r="T29" s="37"/>
    </row>
    <row r="30" spans="1:20" x14ac:dyDescent="0.25">
      <c r="A30" s="49"/>
      <c r="B30" s="49"/>
      <c r="C30" s="49"/>
      <c r="D30" s="49"/>
      <c r="E30" s="49"/>
      <c r="F30" s="49"/>
      <c r="G30" s="49"/>
      <c r="H30" s="49"/>
      <c r="I30" s="37"/>
      <c r="J30" s="37"/>
      <c r="K30" s="37"/>
      <c r="L30" s="38"/>
      <c r="M30" s="37"/>
      <c r="N30" s="39"/>
      <c r="O30" s="40"/>
      <c r="P30" s="41"/>
      <c r="Q30" s="42"/>
      <c r="R30" s="43"/>
      <c r="S30" s="43"/>
      <c r="T30" s="37"/>
    </row>
    <row r="31" spans="1:20" x14ac:dyDescent="0.25">
      <c r="A31" s="49"/>
      <c r="B31" s="49"/>
      <c r="C31" s="49"/>
      <c r="D31" s="49"/>
      <c r="E31" s="49"/>
      <c r="F31" s="49"/>
      <c r="G31" s="49"/>
      <c r="H31" s="49"/>
      <c r="I31" s="37"/>
      <c r="J31" s="37"/>
      <c r="K31" s="37"/>
      <c r="L31" s="38"/>
      <c r="M31" s="37"/>
      <c r="N31" s="39"/>
      <c r="O31" s="40"/>
      <c r="P31" s="41"/>
      <c r="Q31" s="42"/>
      <c r="R31" s="43"/>
      <c r="S31" s="43"/>
      <c r="T31" s="37"/>
    </row>
    <row r="32" spans="1:20" x14ac:dyDescent="0.25">
      <c r="A32" s="49"/>
      <c r="B32" s="49"/>
      <c r="C32" s="49"/>
      <c r="D32" s="49"/>
      <c r="E32" s="49"/>
      <c r="F32" s="49"/>
      <c r="G32" s="49"/>
      <c r="H32" s="49"/>
      <c r="I32" s="37"/>
      <c r="J32" s="37"/>
      <c r="K32" s="37"/>
      <c r="L32" s="38"/>
      <c r="M32" s="37"/>
      <c r="N32" s="39"/>
      <c r="O32" s="40"/>
      <c r="P32" s="41"/>
      <c r="Q32" s="42"/>
      <c r="R32" s="43"/>
      <c r="S32" s="43"/>
      <c r="T32" s="37"/>
    </row>
    <row r="33" spans="1:20" x14ac:dyDescent="0.25">
      <c r="A33" s="49"/>
      <c r="B33" s="49"/>
      <c r="C33" s="49"/>
      <c r="D33" s="49"/>
      <c r="E33" s="49"/>
      <c r="F33" s="49"/>
      <c r="G33" s="49"/>
      <c r="H33" s="49"/>
      <c r="I33" s="37"/>
      <c r="J33" s="37"/>
      <c r="K33" s="37"/>
      <c r="L33" s="38"/>
      <c r="M33" s="37"/>
      <c r="N33" s="39"/>
      <c r="O33" s="40"/>
      <c r="P33" s="41"/>
      <c r="Q33" s="42"/>
      <c r="R33" s="43"/>
      <c r="S33" s="43"/>
      <c r="T33" s="37"/>
    </row>
    <row r="34" spans="1:20" x14ac:dyDescent="0.25">
      <c r="A34" s="49"/>
      <c r="B34" s="49"/>
      <c r="C34" s="49"/>
      <c r="D34" s="49"/>
      <c r="E34" s="49"/>
      <c r="F34" s="49"/>
      <c r="G34" s="49"/>
      <c r="H34" s="49"/>
      <c r="I34" s="37"/>
      <c r="J34" s="37"/>
      <c r="K34" s="37"/>
      <c r="L34" s="38"/>
      <c r="M34" s="37"/>
      <c r="N34" s="39"/>
      <c r="O34" s="40"/>
      <c r="P34" s="41"/>
      <c r="Q34" s="42"/>
      <c r="R34" s="43"/>
      <c r="S34" s="43"/>
      <c r="T34" s="37"/>
    </row>
    <row r="35" spans="1:20" x14ac:dyDescent="0.25">
      <c r="A35" s="49"/>
      <c r="B35" s="49"/>
      <c r="C35" s="49"/>
      <c r="D35" s="49"/>
      <c r="E35" s="49"/>
      <c r="F35" s="49"/>
      <c r="G35" s="49"/>
      <c r="H35" s="49"/>
      <c r="I35" s="37"/>
      <c r="J35" s="37"/>
      <c r="K35" s="37"/>
      <c r="L35" s="38"/>
      <c r="M35" s="37"/>
      <c r="N35" s="39"/>
      <c r="O35" s="40"/>
      <c r="P35" s="41"/>
      <c r="Q35" s="42"/>
      <c r="R35" s="43"/>
      <c r="S35" s="43"/>
      <c r="T35" s="37"/>
    </row>
    <row r="36" spans="1:20" x14ac:dyDescent="0.25">
      <c r="A36" s="49"/>
      <c r="B36" s="49"/>
      <c r="C36" s="49"/>
      <c r="D36" s="49"/>
      <c r="E36" s="49"/>
      <c r="F36" s="49"/>
      <c r="G36" s="49"/>
      <c r="H36" s="49"/>
      <c r="I36" s="37"/>
      <c r="J36" s="37"/>
      <c r="K36" s="37"/>
      <c r="L36" s="38"/>
      <c r="M36" s="37"/>
      <c r="N36" s="39"/>
      <c r="O36" s="40"/>
      <c r="P36" s="41"/>
      <c r="Q36" s="42"/>
      <c r="R36" s="43"/>
      <c r="S36" s="43"/>
      <c r="T36" s="37"/>
    </row>
    <row r="37" spans="1:20" x14ac:dyDescent="0.25">
      <c r="A37" s="49"/>
      <c r="B37" s="49"/>
      <c r="C37" s="49"/>
      <c r="D37" s="49"/>
      <c r="E37" s="49"/>
      <c r="F37" s="49"/>
      <c r="G37" s="49"/>
      <c r="H37" s="49"/>
      <c r="I37" s="37"/>
      <c r="J37" s="37"/>
      <c r="K37" s="37"/>
      <c r="L37" s="38"/>
      <c r="M37" s="37"/>
      <c r="N37" s="39"/>
      <c r="O37" s="40"/>
      <c r="P37" s="41"/>
      <c r="Q37" s="42"/>
      <c r="R37" s="43"/>
      <c r="S37" s="43"/>
      <c r="T37" s="37"/>
    </row>
    <row r="38" spans="1:20" x14ac:dyDescent="0.25">
      <c r="A38" s="49"/>
      <c r="B38" s="49"/>
      <c r="C38" s="49"/>
      <c r="D38" s="49"/>
      <c r="E38" s="49"/>
      <c r="F38" s="49"/>
      <c r="G38" s="49"/>
      <c r="H38" s="49"/>
      <c r="I38" s="37"/>
      <c r="J38" s="37"/>
      <c r="K38" s="37"/>
      <c r="L38" s="38"/>
      <c r="M38" s="37"/>
      <c r="N38" s="39"/>
      <c r="O38" s="40"/>
      <c r="P38" s="41"/>
      <c r="Q38" s="42"/>
      <c r="R38" s="43"/>
      <c r="S38" s="43"/>
      <c r="T38" s="37"/>
    </row>
    <row r="39" spans="1:20" x14ac:dyDescent="0.25">
      <c r="A39" s="49"/>
      <c r="B39" s="49"/>
      <c r="C39" s="49"/>
      <c r="D39" s="49"/>
      <c r="E39" s="49"/>
      <c r="F39" s="49"/>
      <c r="G39" s="49"/>
      <c r="H39" s="49"/>
      <c r="I39" s="37"/>
      <c r="J39" s="37"/>
      <c r="K39" s="37"/>
      <c r="L39" s="38"/>
      <c r="M39" s="37"/>
      <c r="N39" s="39"/>
      <c r="O39" s="40"/>
      <c r="P39" s="41"/>
      <c r="Q39" s="42"/>
      <c r="R39" s="43"/>
      <c r="S39" s="43"/>
      <c r="T39" s="37"/>
    </row>
    <row r="40" spans="1:20" x14ac:dyDescent="0.25">
      <c r="A40" s="49"/>
      <c r="B40" s="49"/>
      <c r="C40" s="49"/>
      <c r="D40" s="49"/>
      <c r="E40" s="49"/>
      <c r="F40" s="49"/>
      <c r="G40" s="49"/>
      <c r="H40" s="49"/>
      <c r="I40" s="37"/>
      <c r="J40" s="37"/>
      <c r="K40" s="37"/>
      <c r="L40" s="38"/>
      <c r="M40" s="37"/>
      <c r="N40" s="39"/>
      <c r="O40" s="40"/>
      <c r="P40" s="41"/>
      <c r="Q40" s="42"/>
      <c r="R40" s="43"/>
      <c r="S40" s="43"/>
      <c r="T40" s="37"/>
    </row>
    <row r="41" spans="1:20" x14ac:dyDescent="0.25">
      <c r="A41" s="49"/>
      <c r="B41" s="49"/>
      <c r="C41" s="49"/>
      <c r="D41" s="49"/>
      <c r="E41" s="49"/>
      <c r="F41" s="49"/>
      <c r="G41" s="49"/>
      <c r="H41" s="49"/>
      <c r="I41" s="37"/>
      <c r="J41" s="37"/>
      <c r="K41" s="37"/>
      <c r="L41" s="38"/>
      <c r="M41" s="37"/>
      <c r="N41" s="39"/>
      <c r="O41" s="40"/>
      <c r="P41" s="41"/>
      <c r="Q41" s="42"/>
      <c r="R41" s="43"/>
      <c r="S41" s="43"/>
      <c r="T41" s="37"/>
    </row>
    <row r="42" spans="1:20" x14ac:dyDescent="0.25">
      <c r="A42" s="49"/>
      <c r="B42" s="49"/>
      <c r="C42" s="49"/>
      <c r="D42" s="49"/>
      <c r="E42" s="49"/>
      <c r="F42" s="49"/>
      <c r="G42" s="49"/>
      <c r="H42" s="49"/>
      <c r="I42" s="37"/>
      <c r="J42" s="37"/>
      <c r="K42" s="37"/>
      <c r="L42" s="38"/>
      <c r="M42" s="37"/>
      <c r="N42" s="39"/>
      <c r="O42" s="40"/>
      <c r="P42" s="41"/>
      <c r="Q42" s="42"/>
      <c r="R42" s="43"/>
      <c r="S42" s="43"/>
      <c r="T42" s="37"/>
    </row>
    <row r="43" spans="1:20" x14ac:dyDescent="0.25">
      <c r="A43" s="49"/>
      <c r="B43" s="49"/>
      <c r="C43" s="49"/>
      <c r="D43" s="49"/>
      <c r="E43" s="49"/>
      <c r="F43" s="49"/>
      <c r="G43" s="49"/>
      <c r="H43" s="49"/>
      <c r="I43" s="37"/>
      <c r="J43" s="37"/>
      <c r="K43" s="37"/>
      <c r="L43" s="38"/>
      <c r="M43" s="37"/>
      <c r="N43" s="39"/>
      <c r="O43" s="40"/>
      <c r="P43" s="41"/>
      <c r="Q43" s="42"/>
      <c r="R43" s="43"/>
      <c r="S43" s="43"/>
      <c r="T43" s="37"/>
    </row>
    <row r="44" spans="1:20" x14ac:dyDescent="0.25">
      <c r="A44" s="49"/>
      <c r="B44" s="49"/>
      <c r="C44" s="49"/>
      <c r="D44" s="49"/>
      <c r="E44" s="49"/>
      <c r="F44" s="49"/>
      <c r="G44" s="49"/>
      <c r="H44" s="49"/>
      <c r="I44" s="37"/>
      <c r="J44" s="37"/>
      <c r="K44" s="37"/>
      <c r="L44" s="38"/>
      <c r="M44" s="37"/>
      <c r="N44" s="39"/>
      <c r="O44" s="40"/>
      <c r="P44" s="41"/>
      <c r="Q44" s="42"/>
      <c r="R44" s="43"/>
      <c r="S44" s="43"/>
      <c r="T44" s="37"/>
    </row>
    <row r="45" spans="1:20" x14ac:dyDescent="0.25">
      <c r="A45" s="49"/>
      <c r="B45" s="49"/>
      <c r="C45" s="49"/>
      <c r="D45" s="49"/>
      <c r="E45" s="49"/>
      <c r="F45" s="49"/>
      <c r="G45" s="49"/>
      <c r="H45" s="49"/>
      <c r="I45" s="37"/>
      <c r="J45" s="37"/>
      <c r="K45" s="37"/>
      <c r="L45" s="38"/>
      <c r="M45" s="37"/>
      <c r="N45" s="39"/>
      <c r="O45" s="40"/>
      <c r="P45" s="41"/>
      <c r="Q45" s="42"/>
      <c r="R45" s="43"/>
      <c r="S45" s="43"/>
      <c r="T45" s="37"/>
    </row>
    <row r="46" spans="1:20" x14ac:dyDescent="0.25">
      <c r="A46" s="49"/>
      <c r="B46" s="49"/>
      <c r="C46" s="49"/>
      <c r="D46" s="49"/>
      <c r="E46" s="49"/>
      <c r="F46" s="49"/>
      <c r="G46" s="49"/>
      <c r="H46" s="49"/>
      <c r="I46" s="37"/>
      <c r="J46" s="37"/>
      <c r="K46" s="37"/>
      <c r="L46" s="38"/>
      <c r="M46" s="37"/>
      <c r="N46" s="39"/>
      <c r="O46" s="40"/>
      <c r="P46" s="41"/>
      <c r="Q46" s="42"/>
      <c r="R46" s="43"/>
      <c r="S46" s="43"/>
      <c r="T46" s="37"/>
    </row>
    <row r="47" spans="1:20" x14ac:dyDescent="0.25">
      <c r="A47" s="49"/>
      <c r="B47" s="49"/>
      <c r="C47" s="49"/>
      <c r="D47" s="49"/>
      <c r="E47" s="49"/>
      <c r="F47" s="49"/>
      <c r="G47" s="49"/>
      <c r="H47" s="49"/>
      <c r="I47" s="37"/>
      <c r="J47" s="37"/>
      <c r="K47" s="37"/>
      <c r="L47" s="38"/>
      <c r="M47" s="37"/>
      <c r="N47" s="39"/>
      <c r="O47" s="40"/>
      <c r="P47" s="41"/>
      <c r="Q47" s="42"/>
      <c r="R47" s="43"/>
      <c r="S47" s="43"/>
      <c r="T47" s="37"/>
    </row>
    <row r="48" spans="1:20" x14ac:dyDescent="0.25">
      <c r="A48" s="49"/>
      <c r="B48" s="49"/>
      <c r="C48" s="49"/>
      <c r="D48" s="49"/>
      <c r="E48" s="49"/>
      <c r="F48" s="49"/>
      <c r="G48" s="49"/>
      <c r="H48" s="49"/>
      <c r="I48" s="37"/>
      <c r="J48" s="37"/>
      <c r="K48" s="37"/>
      <c r="L48" s="38"/>
      <c r="M48" s="37"/>
      <c r="N48" s="39"/>
      <c r="O48" s="40"/>
      <c r="P48" s="41"/>
      <c r="Q48" s="42"/>
      <c r="R48" s="43"/>
      <c r="S48" s="43"/>
      <c r="T48" s="37"/>
    </row>
    <row r="49" spans="1:20" x14ac:dyDescent="0.25">
      <c r="A49" s="49"/>
      <c r="B49" s="49"/>
      <c r="C49" s="49"/>
      <c r="D49" s="49"/>
      <c r="E49" s="49"/>
      <c r="F49" s="49"/>
      <c r="G49" s="49"/>
      <c r="H49" s="49"/>
      <c r="I49" s="37"/>
      <c r="J49" s="37"/>
      <c r="K49" s="37"/>
      <c r="L49" s="38"/>
      <c r="M49" s="37"/>
      <c r="N49" s="39"/>
      <c r="O49" s="40"/>
      <c r="P49" s="41"/>
      <c r="Q49" s="42"/>
      <c r="R49" s="43"/>
      <c r="S49" s="43"/>
      <c r="T49" s="37"/>
    </row>
    <row r="50" spans="1:20" x14ac:dyDescent="0.25">
      <c r="A50" s="49"/>
      <c r="B50" s="49"/>
      <c r="C50" s="49"/>
      <c r="D50" s="49"/>
      <c r="E50" s="49"/>
      <c r="F50" s="49"/>
      <c r="G50" s="49"/>
      <c r="H50" s="49"/>
      <c r="I50" s="37"/>
      <c r="J50" s="37"/>
      <c r="K50" s="37"/>
      <c r="L50" s="38"/>
      <c r="M50" s="37"/>
      <c r="N50" s="39"/>
      <c r="O50" s="40"/>
      <c r="P50" s="41"/>
      <c r="Q50" s="42"/>
      <c r="R50" s="43"/>
      <c r="S50" s="43"/>
      <c r="T50" s="37"/>
    </row>
    <row r="51" spans="1:20" x14ac:dyDescent="0.25">
      <c r="A51" s="50"/>
      <c r="B51" s="50"/>
      <c r="C51" s="50"/>
      <c r="D51" s="50"/>
      <c r="E51" s="50"/>
      <c r="F51" s="50"/>
      <c r="G51" s="50"/>
      <c r="H51" s="50"/>
    </row>
    <row r="52" spans="1:20" x14ac:dyDescent="0.25">
      <c r="A52" s="50"/>
      <c r="B52" s="50"/>
      <c r="C52" s="50"/>
      <c r="D52" s="50"/>
      <c r="E52" s="50"/>
      <c r="F52" s="50"/>
      <c r="G52" s="50"/>
      <c r="H52" s="50"/>
    </row>
    <row r="53" spans="1:20" x14ac:dyDescent="0.25">
      <c r="A53" s="50"/>
      <c r="B53" s="50"/>
      <c r="C53" s="50"/>
      <c r="D53" s="50"/>
      <c r="E53" s="50"/>
      <c r="F53" s="50"/>
      <c r="G53" s="50"/>
      <c r="H53" s="50"/>
    </row>
    <row r="54" spans="1:20" x14ac:dyDescent="0.25">
      <c r="A54" s="50"/>
      <c r="B54" s="50"/>
      <c r="C54" s="50"/>
      <c r="D54" s="50"/>
      <c r="E54" s="50"/>
      <c r="F54" s="50"/>
      <c r="G54" s="50"/>
      <c r="H54" s="50"/>
    </row>
    <row r="55" spans="1:20" x14ac:dyDescent="0.25">
      <c r="A55" s="50"/>
      <c r="B55" s="50"/>
      <c r="C55" s="50"/>
      <c r="D55" s="50"/>
      <c r="E55" s="50"/>
      <c r="F55" s="50"/>
      <c r="G55" s="50"/>
      <c r="H55" s="50"/>
    </row>
    <row r="56" spans="1:20" x14ac:dyDescent="0.25">
      <c r="A56" s="50"/>
      <c r="B56" s="50"/>
      <c r="C56" s="50"/>
      <c r="D56" s="50"/>
      <c r="E56" s="50"/>
      <c r="F56" s="50"/>
      <c r="G56" s="50"/>
      <c r="H56" s="50"/>
    </row>
    <row r="57" spans="1:20" x14ac:dyDescent="0.25">
      <c r="A57" s="50"/>
      <c r="B57" s="50"/>
      <c r="C57" s="50"/>
      <c r="D57" s="50"/>
      <c r="E57" s="50"/>
      <c r="F57" s="50"/>
      <c r="G57" s="50"/>
      <c r="H57" s="50"/>
    </row>
    <row r="58" spans="1:20" x14ac:dyDescent="0.25">
      <c r="A58" s="50"/>
      <c r="B58" s="50"/>
      <c r="C58" s="50"/>
      <c r="D58" s="50"/>
      <c r="E58" s="50"/>
      <c r="F58" s="50"/>
      <c r="G58" s="50"/>
      <c r="H58" s="50"/>
    </row>
    <row r="59" spans="1:20" x14ac:dyDescent="0.25">
      <c r="A59" s="50"/>
      <c r="B59" s="50"/>
      <c r="C59" s="50"/>
      <c r="D59" s="50"/>
      <c r="E59" s="50"/>
      <c r="F59" s="50"/>
      <c r="G59" s="50"/>
      <c r="H59" s="50"/>
    </row>
    <row r="60" spans="1:20" x14ac:dyDescent="0.25">
      <c r="A60" s="51"/>
      <c r="B60" s="50"/>
      <c r="C60" s="50"/>
      <c r="D60" s="50"/>
      <c r="E60" s="50"/>
      <c r="F60" s="50"/>
      <c r="G60" s="50"/>
      <c r="H60" s="50"/>
    </row>
    <row r="61" spans="1:20" x14ac:dyDescent="0.25">
      <c r="A61" s="50"/>
      <c r="B61" s="77" t="s">
        <v>162</v>
      </c>
      <c r="C61" s="77" t="s">
        <v>163</v>
      </c>
      <c r="D61" s="50"/>
      <c r="E61" s="76"/>
      <c r="F61" s="76"/>
      <c r="G61" s="76"/>
      <c r="H61" s="76"/>
      <c r="I61" s="76"/>
      <c r="J61" s="76"/>
      <c r="K61" s="76"/>
    </row>
    <row r="62" spans="1:20" x14ac:dyDescent="0.25">
      <c r="A62" s="50"/>
      <c r="B62" s="50"/>
      <c r="C62" s="50"/>
      <c r="D62" s="50"/>
      <c r="E62" s="50"/>
      <c r="F62" s="50"/>
      <c r="G62" s="50"/>
      <c r="H62" s="50"/>
    </row>
    <row r="63" spans="1:20" x14ac:dyDescent="0.25">
      <c r="A63" s="50"/>
      <c r="B63" s="50"/>
      <c r="C63" s="50"/>
      <c r="D63" s="50"/>
      <c r="E63" s="50"/>
      <c r="F63" s="50"/>
      <c r="G63" s="50"/>
      <c r="H63" s="50"/>
    </row>
    <row r="64" spans="1:20" x14ac:dyDescent="0.25">
      <c r="A64" s="50"/>
      <c r="B64" s="50"/>
      <c r="C64" s="50"/>
      <c r="D64" s="50"/>
      <c r="E64" s="50"/>
      <c r="F64" s="50"/>
      <c r="G64" s="50"/>
      <c r="H64" s="50"/>
    </row>
    <row r="65" spans="1:8" x14ac:dyDescent="0.25">
      <c r="A65" s="50"/>
      <c r="B65" s="50"/>
      <c r="C65" s="50"/>
      <c r="D65" s="50"/>
      <c r="E65" s="50"/>
      <c r="F65" s="50"/>
      <c r="G65" s="50"/>
      <c r="H65" s="50"/>
    </row>
    <row r="66" spans="1:8" x14ac:dyDescent="0.25">
      <c r="A66" s="50"/>
      <c r="B66" s="50"/>
      <c r="C66" s="50"/>
      <c r="D66" s="50"/>
      <c r="E66" s="50"/>
      <c r="F66" s="50"/>
      <c r="G66" s="50"/>
      <c r="H66" s="50"/>
    </row>
    <row r="67" spans="1:8" x14ac:dyDescent="0.25">
      <c r="A67" s="50"/>
      <c r="B67" s="50"/>
      <c r="C67" s="50"/>
      <c r="D67" s="50"/>
      <c r="E67" s="50"/>
      <c r="F67" s="50"/>
      <c r="G67" s="50"/>
      <c r="H67" s="50"/>
    </row>
    <row r="68" spans="1:8" x14ac:dyDescent="0.25">
      <c r="A68" s="50"/>
      <c r="B68" s="50"/>
      <c r="C68" s="50"/>
      <c r="D68" s="50"/>
      <c r="E68" s="50"/>
      <c r="F68" s="50"/>
      <c r="G68" s="50"/>
      <c r="H68" s="50"/>
    </row>
    <row r="69" spans="1:8" x14ac:dyDescent="0.25">
      <c r="A69" s="50"/>
      <c r="B69" s="50"/>
      <c r="C69" s="50"/>
      <c r="D69" s="50"/>
      <c r="E69" s="50"/>
      <c r="F69" s="50"/>
      <c r="G69" s="50"/>
      <c r="H69" s="50"/>
    </row>
    <row r="70" spans="1:8" x14ac:dyDescent="0.25">
      <c r="A70" s="50"/>
      <c r="B70" s="50"/>
      <c r="C70" s="50"/>
      <c r="D70" s="50"/>
      <c r="E70" s="50"/>
      <c r="F70" s="50"/>
      <c r="G70" s="50"/>
      <c r="H70" s="50"/>
    </row>
    <row r="71" spans="1:8" x14ac:dyDescent="0.25">
      <c r="A71" s="50"/>
      <c r="B71" s="50"/>
      <c r="C71" s="50"/>
      <c r="D71" s="50"/>
      <c r="E71" s="50"/>
      <c r="F71" s="50"/>
      <c r="G71" s="50"/>
      <c r="H71" s="50"/>
    </row>
    <row r="72" spans="1:8" x14ac:dyDescent="0.25">
      <c r="A72" s="50"/>
      <c r="B72" s="50"/>
      <c r="C72" s="50"/>
      <c r="D72" s="50"/>
      <c r="E72" s="50"/>
      <c r="F72" s="50"/>
      <c r="G72" s="50"/>
      <c r="H72" s="50"/>
    </row>
    <row r="73" spans="1:8" x14ac:dyDescent="0.25">
      <c r="A73" s="50"/>
      <c r="B73" s="50"/>
      <c r="C73" s="50"/>
      <c r="D73" s="50"/>
      <c r="E73" s="50"/>
      <c r="F73" s="50"/>
      <c r="G73" s="50"/>
      <c r="H73" s="50"/>
    </row>
    <row r="74" spans="1:8" x14ac:dyDescent="0.25">
      <c r="A74" s="50"/>
      <c r="B74" s="50"/>
      <c r="C74" s="50"/>
      <c r="D74" s="50"/>
      <c r="E74" s="50"/>
      <c r="F74" s="50"/>
      <c r="G74" s="50"/>
      <c r="H74" s="50"/>
    </row>
    <row r="75" spans="1:8" x14ac:dyDescent="0.25">
      <c r="A75" s="50"/>
      <c r="B75" s="50"/>
      <c r="C75" s="50"/>
      <c r="D75" s="50"/>
      <c r="E75" s="50"/>
      <c r="F75" s="50"/>
      <c r="G75" s="50"/>
      <c r="H75" s="50"/>
    </row>
    <row r="76" spans="1:8" x14ac:dyDescent="0.25">
      <c r="A76" s="50"/>
      <c r="B76" s="50"/>
      <c r="C76" s="50"/>
      <c r="D76" s="50"/>
      <c r="E76" s="50"/>
      <c r="F76" s="50"/>
      <c r="G76" s="50"/>
      <c r="H76" s="50"/>
    </row>
    <row r="77" spans="1:8" x14ac:dyDescent="0.25">
      <c r="A77" s="50"/>
      <c r="B77" s="50"/>
      <c r="C77" s="50"/>
      <c r="D77" s="50"/>
      <c r="E77" s="50"/>
      <c r="F77" s="50"/>
      <c r="G77" s="50"/>
      <c r="H77" s="50"/>
    </row>
    <row r="78" spans="1:8" x14ac:dyDescent="0.25">
      <c r="A78" s="50"/>
      <c r="B78" s="50"/>
      <c r="C78" s="50"/>
      <c r="D78" s="50"/>
      <c r="E78" s="50"/>
      <c r="F78" s="50"/>
      <c r="G78" s="50"/>
      <c r="H78" s="50"/>
    </row>
    <row r="79" spans="1:8" x14ac:dyDescent="0.25">
      <c r="A79" s="50"/>
      <c r="B79" s="50"/>
      <c r="C79" s="50"/>
      <c r="D79" s="50"/>
      <c r="E79" s="50"/>
      <c r="F79" s="50"/>
      <c r="G79" s="50"/>
      <c r="H79" s="50"/>
    </row>
    <row r="80" spans="1:8" x14ac:dyDescent="0.25">
      <c r="A80" s="50"/>
      <c r="B80" s="50"/>
      <c r="C80" s="50"/>
      <c r="D80" s="50"/>
      <c r="E80" s="50"/>
      <c r="F80" s="50"/>
      <c r="G80" s="50"/>
      <c r="H80" s="50"/>
    </row>
    <row r="81" spans="1:8" x14ac:dyDescent="0.25">
      <c r="A81" s="50"/>
      <c r="B81" s="50"/>
      <c r="C81" s="50"/>
      <c r="D81" s="50"/>
      <c r="E81" s="50"/>
      <c r="F81" s="50"/>
      <c r="G81" s="50"/>
      <c r="H81" s="50"/>
    </row>
    <row r="82" spans="1:8" x14ac:dyDescent="0.25">
      <c r="A82" s="50"/>
      <c r="B82" s="50"/>
      <c r="C82" s="50"/>
      <c r="D82" s="50"/>
      <c r="E82" s="50"/>
      <c r="F82" s="50"/>
      <c r="G82" s="50"/>
      <c r="H82" s="50"/>
    </row>
    <row r="83" spans="1:8" x14ac:dyDescent="0.25">
      <c r="A83" s="50"/>
      <c r="B83" s="50"/>
      <c r="C83" s="50"/>
      <c r="D83" s="50"/>
      <c r="E83" s="50"/>
      <c r="F83" s="50"/>
      <c r="G83" s="50"/>
      <c r="H83" s="50"/>
    </row>
    <row r="84" spans="1:8" x14ac:dyDescent="0.25">
      <c r="A84" s="50"/>
      <c r="B84" s="50"/>
      <c r="C84" s="50"/>
      <c r="D84" s="50"/>
      <c r="E84" s="50"/>
      <c r="F84" s="50"/>
      <c r="G84" s="50"/>
      <c r="H84" s="50"/>
    </row>
    <row r="85" spans="1:8" x14ac:dyDescent="0.25">
      <c r="A85" s="50"/>
      <c r="B85" s="50"/>
      <c r="C85" s="50"/>
      <c r="D85" s="50"/>
      <c r="E85" s="50"/>
      <c r="F85" s="50"/>
      <c r="G85" s="50"/>
      <c r="H85" s="50"/>
    </row>
    <row r="86" spans="1:8" x14ac:dyDescent="0.25">
      <c r="A86" s="50"/>
      <c r="B86" s="50"/>
      <c r="C86" s="50"/>
      <c r="D86" s="50"/>
      <c r="E86" s="50"/>
      <c r="F86" s="50"/>
      <c r="G86" s="50"/>
      <c r="H86" s="50"/>
    </row>
    <row r="87" spans="1:8" x14ac:dyDescent="0.25">
      <c r="A87" s="50"/>
      <c r="B87" s="50"/>
      <c r="C87" s="50"/>
      <c r="D87" s="50"/>
      <c r="E87" s="50"/>
      <c r="F87" s="50"/>
      <c r="G87" s="50"/>
      <c r="H87" s="50"/>
    </row>
    <row r="88" spans="1:8" x14ac:dyDescent="0.25">
      <c r="A88" s="50"/>
      <c r="B88" s="50"/>
      <c r="C88" s="50"/>
      <c r="D88" s="50"/>
      <c r="E88" s="50"/>
      <c r="F88" s="50"/>
      <c r="G88" s="50"/>
      <c r="H88" s="50"/>
    </row>
  </sheetData>
  <sheetProtection sheet="1" objects="1" scenarios="1" insertRows="0" selectLockedCells="1"/>
  <mergeCells count="1">
    <mergeCell ref="A2:I2"/>
  </mergeCells>
  <dataValidations count="2">
    <dataValidation type="list" allowBlank="1" showInputMessage="1" showErrorMessage="1" sqref="F5:F23">
      <formula1>$B$61:$I$61</formula1>
    </dataValidation>
    <dataValidation type="list" allowBlank="1" showInputMessage="1" showErrorMessage="1" sqref="F4">
      <formula1>$B$61:$C$61</formula1>
    </dataValidation>
  </dataValidation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I43"/>
  <sheetViews>
    <sheetView workbookViewId="0">
      <selection activeCell="B34" sqref="B34:H37"/>
    </sheetView>
  </sheetViews>
  <sheetFormatPr defaultRowHeight="15" x14ac:dyDescent="0.25"/>
  <sheetData>
    <row r="1" spans="1:9" x14ac:dyDescent="0.25">
      <c r="A1" s="22"/>
      <c r="B1" s="22"/>
      <c r="C1" s="22"/>
      <c r="D1" s="22"/>
      <c r="E1" s="22"/>
      <c r="F1" s="22"/>
      <c r="G1" s="22"/>
      <c r="H1" s="22"/>
      <c r="I1" s="22"/>
    </row>
    <row r="2" spans="1:9" x14ac:dyDescent="0.25">
      <c r="A2" s="22"/>
      <c r="B2" s="22"/>
      <c r="C2" s="22"/>
      <c r="D2" s="22"/>
      <c r="E2" s="22"/>
      <c r="F2" s="22"/>
      <c r="G2" s="22"/>
      <c r="H2" s="22"/>
      <c r="I2" s="22"/>
    </row>
    <row r="3" spans="1:9" x14ac:dyDescent="0.25">
      <c r="A3" s="22"/>
      <c r="B3" s="22"/>
      <c r="C3" s="22"/>
      <c r="D3" s="22"/>
      <c r="E3" s="22"/>
      <c r="F3" s="22"/>
      <c r="G3" s="22"/>
      <c r="H3" s="22"/>
      <c r="I3" s="22"/>
    </row>
    <row r="4" spans="1:9" x14ac:dyDescent="0.25">
      <c r="A4" s="22"/>
      <c r="B4" s="22"/>
      <c r="C4" s="22"/>
      <c r="D4" s="22"/>
      <c r="E4" s="22"/>
      <c r="F4" s="22"/>
      <c r="G4" s="22"/>
      <c r="H4" s="22"/>
      <c r="I4" s="22"/>
    </row>
    <row r="5" spans="1:9" x14ac:dyDescent="0.25">
      <c r="A5" s="22"/>
      <c r="B5" s="22"/>
      <c r="C5" s="22"/>
      <c r="D5" s="22"/>
      <c r="E5" s="22"/>
      <c r="F5" s="22"/>
      <c r="G5" s="22"/>
      <c r="H5" s="22"/>
      <c r="I5" s="22"/>
    </row>
    <row r="6" spans="1:9" ht="15" customHeight="1" x14ac:dyDescent="0.25">
      <c r="A6" s="70" t="s">
        <v>155</v>
      </c>
      <c r="B6" s="70"/>
      <c r="C6" s="70"/>
      <c r="D6" s="70"/>
      <c r="E6" s="70"/>
      <c r="F6" s="70"/>
      <c r="G6" s="70"/>
      <c r="H6" s="70"/>
      <c r="I6" s="70"/>
    </row>
    <row r="7" spans="1:9" ht="17.25" customHeight="1" x14ac:dyDescent="0.25">
      <c r="A7" s="70" t="s">
        <v>148</v>
      </c>
      <c r="B7" s="70"/>
      <c r="C7" s="70"/>
      <c r="D7" s="70"/>
      <c r="E7" s="70"/>
      <c r="F7" s="70"/>
      <c r="G7" s="70"/>
      <c r="H7" s="70"/>
      <c r="I7" s="70"/>
    </row>
    <row r="8" spans="1:9" x14ac:dyDescent="0.25">
      <c r="A8" s="22"/>
      <c r="B8" s="22"/>
      <c r="C8" s="22"/>
      <c r="D8" s="22"/>
      <c r="E8" s="22"/>
      <c r="F8" s="22"/>
      <c r="G8" s="22"/>
      <c r="H8" s="22"/>
      <c r="I8" s="22"/>
    </row>
    <row r="9" spans="1:9" x14ac:dyDescent="0.25">
      <c r="A9" s="22"/>
      <c r="B9" s="22"/>
      <c r="C9" s="22"/>
      <c r="D9" s="22"/>
      <c r="E9" s="22"/>
      <c r="F9" s="22"/>
      <c r="G9" s="22"/>
      <c r="H9" s="22"/>
      <c r="I9" s="22"/>
    </row>
    <row r="10" spans="1:9" x14ac:dyDescent="0.25">
      <c r="A10" s="22"/>
      <c r="B10" s="68"/>
      <c r="C10" s="68"/>
      <c r="D10" s="68"/>
      <c r="E10" s="68"/>
      <c r="F10" s="68"/>
      <c r="G10" s="68"/>
      <c r="H10" s="68"/>
      <c r="I10" s="22"/>
    </row>
    <row r="11" spans="1:9" x14ac:dyDescent="0.25">
      <c r="A11" s="22"/>
      <c r="B11" s="68"/>
      <c r="C11" s="68"/>
      <c r="D11" s="68"/>
      <c r="E11" s="68"/>
      <c r="F11" s="68"/>
      <c r="G11" s="68"/>
      <c r="H11" s="68"/>
      <c r="I11" s="22"/>
    </row>
    <row r="12" spans="1:9" x14ac:dyDescent="0.25">
      <c r="A12" s="22"/>
      <c r="B12" s="68"/>
      <c r="C12" s="68"/>
      <c r="D12" s="68"/>
      <c r="E12" s="68"/>
      <c r="F12" s="68"/>
      <c r="G12" s="68"/>
      <c r="H12" s="68"/>
      <c r="I12" s="22"/>
    </row>
    <row r="13" spans="1:9" ht="15.75" thickBot="1" x14ac:dyDescent="0.3">
      <c r="A13" s="22"/>
      <c r="B13" s="69"/>
      <c r="C13" s="69"/>
      <c r="D13" s="69"/>
      <c r="E13" s="69"/>
      <c r="F13" s="69"/>
      <c r="G13" s="69"/>
      <c r="H13" s="69"/>
      <c r="I13" s="22"/>
    </row>
    <row r="14" spans="1:9" ht="15.75" x14ac:dyDescent="0.25">
      <c r="A14" s="22"/>
      <c r="B14" s="22"/>
      <c r="C14" s="22"/>
      <c r="D14" s="22"/>
      <c r="E14" s="24" t="s">
        <v>149</v>
      </c>
      <c r="F14" s="22"/>
      <c r="G14" s="22"/>
      <c r="H14" s="22"/>
      <c r="I14" s="22"/>
    </row>
    <row r="15" spans="1:9" x14ac:dyDescent="0.25">
      <c r="A15" s="22"/>
      <c r="B15" s="68"/>
      <c r="C15" s="68"/>
      <c r="D15" s="68"/>
      <c r="E15" s="68"/>
      <c r="F15" s="68"/>
      <c r="G15" s="68"/>
      <c r="H15" s="68"/>
      <c r="I15" s="22"/>
    </row>
    <row r="16" spans="1:9" x14ac:dyDescent="0.25">
      <c r="A16" s="22"/>
      <c r="B16" s="65"/>
      <c r="C16" s="65"/>
      <c r="D16" s="65"/>
      <c r="E16" s="65"/>
      <c r="F16" s="65"/>
      <c r="G16" s="65"/>
      <c r="H16" s="65"/>
      <c r="I16" s="22"/>
    </row>
    <row r="17" spans="1:9" ht="15" customHeight="1" x14ac:dyDescent="0.25">
      <c r="A17" s="22"/>
      <c r="B17" s="62"/>
      <c r="C17" s="62"/>
      <c r="D17" s="62"/>
      <c r="E17" s="62"/>
      <c r="F17" s="62"/>
      <c r="G17" s="62"/>
      <c r="H17" s="62"/>
      <c r="I17" s="22"/>
    </row>
    <row r="18" spans="1:9" x14ac:dyDescent="0.25">
      <c r="A18" s="22"/>
      <c r="B18" s="62"/>
      <c r="C18" s="62"/>
      <c r="D18" s="62"/>
      <c r="E18" s="62"/>
      <c r="F18" s="62"/>
      <c r="G18" s="62"/>
      <c r="H18" s="62"/>
      <c r="I18" s="22"/>
    </row>
    <row r="19" spans="1:9" ht="15.75" thickBot="1" x14ac:dyDescent="0.3">
      <c r="A19" s="22"/>
      <c r="B19" s="63"/>
      <c r="C19" s="63"/>
      <c r="D19" s="63"/>
      <c r="E19" s="63"/>
      <c r="F19" s="63"/>
      <c r="G19" s="63"/>
      <c r="H19" s="63"/>
      <c r="I19" s="22"/>
    </row>
    <row r="20" spans="1:9" ht="15.75" x14ac:dyDescent="0.25">
      <c r="A20" s="22"/>
      <c r="B20" s="22"/>
      <c r="C20" s="22"/>
      <c r="D20" s="60" t="s">
        <v>150</v>
      </c>
      <c r="E20" s="60"/>
      <c r="F20" s="60"/>
      <c r="G20" s="22"/>
      <c r="H20" s="22"/>
      <c r="I20" s="22"/>
    </row>
    <row r="21" spans="1:9" ht="15" customHeight="1" x14ac:dyDescent="0.25">
      <c r="A21" s="22"/>
      <c r="B21" s="22"/>
      <c r="C21" s="22"/>
      <c r="D21" s="22"/>
      <c r="E21" s="22"/>
      <c r="F21" s="22"/>
      <c r="G21" s="22"/>
      <c r="H21" s="22"/>
      <c r="I21" s="22"/>
    </row>
    <row r="22" spans="1:9" x14ac:dyDescent="0.25">
      <c r="A22" s="22"/>
      <c r="B22" s="22"/>
      <c r="C22" s="22"/>
      <c r="D22" s="22"/>
      <c r="E22" s="22"/>
      <c r="F22" s="22"/>
      <c r="G22" s="22"/>
      <c r="H22" s="22"/>
      <c r="I22" s="22"/>
    </row>
    <row r="23" spans="1:9" ht="15" customHeight="1" x14ac:dyDescent="0.25">
      <c r="A23" s="61" t="s">
        <v>151</v>
      </c>
      <c r="B23" s="61"/>
      <c r="C23" s="61"/>
      <c r="D23" s="61"/>
      <c r="E23" s="61"/>
      <c r="F23" s="61"/>
      <c r="G23" s="61"/>
      <c r="H23" s="61"/>
      <c r="I23" s="61"/>
    </row>
    <row r="24" spans="1:9" x14ac:dyDescent="0.25">
      <c r="A24" s="61"/>
      <c r="B24" s="61"/>
      <c r="C24" s="61"/>
      <c r="D24" s="61"/>
      <c r="E24" s="61"/>
      <c r="F24" s="61"/>
      <c r="G24" s="61"/>
      <c r="H24" s="61"/>
      <c r="I24" s="61"/>
    </row>
    <row r="25" spans="1:9" x14ac:dyDescent="0.25">
      <c r="A25" s="61"/>
      <c r="B25" s="61"/>
      <c r="C25" s="61"/>
      <c r="D25" s="61"/>
      <c r="E25" s="61"/>
      <c r="F25" s="61"/>
      <c r="G25" s="61"/>
      <c r="H25" s="61"/>
      <c r="I25" s="61"/>
    </row>
    <row r="26" spans="1:9" x14ac:dyDescent="0.25">
      <c r="A26" s="22"/>
      <c r="B26" s="22"/>
      <c r="C26" s="22"/>
      <c r="D26" s="22"/>
      <c r="E26" s="22"/>
      <c r="F26" s="22"/>
      <c r="G26" s="22"/>
      <c r="H26" s="22"/>
      <c r="I26" s="22"/>
    </row>
    <row r="27" spans="1:9" x14ac:dyDescent="0.25">
      <c r="A27" s="22"/>
      <c r="B27" s="25"/>
      <c r="C27" s="25"/>
      <c r="D27" s="25"/>
      <c r="E27" s="25"/>
      <c r="F27" s="25"/>
      <c r="G27" s="25"/>
      <c r="H27" s="25"/>
      <c r="I27" s="22"/>
    </row>
    <row r="28" spans="1:9" ht="15.75" thickBot="1" x14ac:dyDescent="0.3">
      <c r="A28" s="22"/>
      <c r="B28" s="26"/>
      <c r="C28" s="26"/>
      <c r="D28" s="26"/>
      <c r="E28" s="26"/>
      <c r="F28" s="26"/>
      <c r="G28" s="26"/>
      <c r="H28" s="26"/>
      <c r="I28" s="22"/>
    </row>
    <row r="29" spans="1:9" x14ac:dyDescent="0.25">
      <c r="A29" s="22"/>
      <c r="B29" s="22"/>
      <c r="C29" s="64" t="s">
        <v>152</v>
      </c>
      <c r="D29" s="64"/>
      <c r="E29" s="64"/>
      <c r="F29" s="64"/>
      <c r="G29" s="64"/>
      <c r="H29" s="22"/>
      <c r="I29" s="22"/>
    </row>
    <row r="30" spans="1:9" x14ac:dyDescent="0.25">
      <c r="A30" s="22"/>
      <c r="B30" s="65"/>
      <c r="C30" s="65"/>
      <c r="D30" s="65"/>
      <c r="E30" s="65"/>
      <c r="F30" s="65"/>
      <c r="G30" s="65"/>
      <c r="H30" s="65"/>
      <c r="I30" s="22"/>
    </row>
    <row r="31" spans="1:9" x14ac:dyDescent="0.25">
      <c r="A31" s="22"/>
      <c r="B31" s="65"/>
      <c r="C31" s="65"/>
      <c r="D31" s="65"/>
      <c r="E31" s="65"/>
      <c r="F31" s="65"/>
      <c r="G31" s="65"/>
      <c r="H31" s="65"/>
      <c r="I31" s="22"/>
    </row>
    <row r="32" spans="1:9" ht="15.75" thickBot="1" x14ac:dyDescent="0.3">
      <c r="A32" s="22"/>
      <c r="B32" s="66"/>
      <c r="C32" s="66"/>
      <c r="D32" s="66"/>
      <c r="E32" s="66"/>
      <c r="F32" s="66"/>
      <c r="G32" s="66"/>
      <c r="H32" s="66"/>
      <c r="I32" s="22"/>
    </row>
    <row r="33" spans="1:9" x14ac:dyDescent="0.25">
      <c r="A33" s="22"/>
      <c r="B33" s="22"/>
      <c r="C33" s="22"/>
      <c r="D33" s="64" t="s">
        <v>153</v>
      </c>
      <c r="E33" s="64"/>
      <c r="F33" s="64"/>
      <c r="G33" s="22"/>
      <c r="H33" s="22"/>
      <c r="I33" s="22"/>
    </row>
    <row r="34" spans="1:9" x14ac:dyDescent="0.25">
      <c r="A34" s="22"/>
      <c r="B34" s="67"/>
      <c r="C34" s="65"/>
      <c r="D34" s="65"/>
      <c r="E34" s="65"/>
      <c r="F34" s="65"/>
      <c r="G34" s="65"/>
      <c r="H34" s="65"/>
      <c r="I34" s="22"/>
    </row>
    <row r="35" spans="1:9" x14ac:dyDescent="0.25">
      <c r="A35" s="22"/>
      <c r="B35" s="65"/>
      <c r="C35" s="65"/>
      <c r="D35" s="65"/>
      <c r="E35" s="65"/>
      <c r="F35" s="65"/>
      <c r="G35" s="65"/>
      <c r="H35" s="65"/>
      <c r="I35" s="22"/>
    </row>
    <row r="36" spans="1:9" x14ac:dyDescent="0.25">
      <c r="A36" s="22"/>
      <c r="B36" s="65"/>
      <c r="C36" s="65"/>
      <c r="D36" s="65"/>
      <c r="E36" s="65"/>
      <c r="F36" s="65"/>
      <c r="G36" s="65"/>
      <c r="H36" s="65"/>
      <c r="I36" s="22"/>
    </row>
    <row r="37" spans="1:9" ht="15.75" thickBot="1" x14ac:dyDescent="0.3">
      <c r="A37" s="22"/>
      <c r="B37" s="66"/>
      <c r="C37" s="66"/>
      <c r="D37" s="66"/>
      <c r="E37" s="66"/>
      <c r="F37" s="66"/>
      <c r="G37" s="66"/>
      <c r="H37" s="66"/>
      <c r="I37" s="22"/>
    </row>
    <row r="38" spans="1:9" x14ac:dyDescent="0.25">
      <c r="A38" s="22"/>
      <c r="B38" s="22"/>
      <c r="C38" s="22"/>
      <c r="D38" s="64" t="s">
        <v>154</v>
      </c>
      <c r="E38" s="64"/>
      <c r="F38" s="64"/>
      <c r="G38" s="22"/>
      <c r="H38" s="22"/>
      <c r="I38" s="22"/>
    </row>
    <row r="39" spans="1:9" x14ac:dyDescent="0.25">
      <c r="A39" s="22"/>
      <c r="B39" s="22"/>
      <c r="C39" s="22"/>
      <c r="D39" s="22"/>
      <c r="E39" s="22"/>
      <c r="F39" s="22"/>
      <c r="G39" s="22"/>
      <c r="H39" s="22"/>
      <c r="I39" s="22"/>
    </row>
    <row r="40" spans="1:9" x14ac:dyDescent="0.25">
      <c r="A40" s="22"/>
      <c r="B40" s="22"/>
      <c r="C40" s="22"/>
      <c r="D40" s="22"/>
      <c r="E40" s="22"/>
      <c r="F40" s="22"/>
      <c r="G40" s="22"/>
      <c r="H40" s="22"/>
      <c r="I40" s="22"/>
    </row>
    <row r="41" spans="1:9" x14ac:dyDescent="0.25">
      <c r="A41" s="22"/>
      <c r="B41" s="22"/>
      <c r="C41" s="22"/>
      <c r="D41" s="22"/>
      <c r="E41" s="22"/>
      <c r="F41" s="22"/>
      <c r="G41" s="22"/>
      <c r="H41" s="22"/>
      <c r="I41" s="22"/>
    </row>
    <row r="42" spans="1:9" x14ac:dyDescent="0.25">
      <c r="A42" s="22"/>
      <c r="B42" s="22"/>
      <c r="C42" s="22"/>
      <c r="D42" s="22"/>
      <c r="E42" s="22"/>
      <c r="F42" s="22"/>
      <c r="G42" s="22"/>
      <c r="H42" s="22"/>
      <c r="I42" s="22"/>
    </row>
    <row r="43" spans="1:9" x14ac:dyDescent="0.25">
      <c r="A43" s="22"/>
      <c r="B43" s="22"/>
      <c r="C43" s="22"/>
      <c r="D43" s="22"/>
      <c r="E43" s="22"/>
      <c r="F43" s="22"/>
      <c r="G43" s="22"/>
      <c r="H43" s="22"/>
      <c r="I43" s="22"/>
    </row>
  </sheetData>
  <sheetProtection selectLockedCells="1"/>
  <mergeCells count="15">
    <mergeCell ref="B15:H15"/>
    <mergeCell ref="B10:H13"/>
    <mergeCell ref="A6:I6"/>
    <mergeCell ref="A7:I7"/>
    <mergeCell ref="B16:H16"/>
    <mergeCell ref="C29:G29"/>
    <mergeCell ref="D33:F33"/>
    <mergeCell ref="D38:F38"/>
    <mergeCell ref="B30:H32"/>
    <mergeCell ref="B34:H37"/>
    <mergeCell ref="D20:F20"/>
    <mergeCell ref="A23:I25"/>
    <mergeCell ref="B17:H17"/>
    <mergeCell ref="B18:H18"/>
    <mergeCell ref="B19:H19"/>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08"/>
  <sheetViews>
    <sheetView workbookViewId="0">
      <selection activeCell="A2" sqref="A2"/>
    </sheetView>
  </sheetViews>
  <sheetFormatPr defaultRowHeight="15" x14ac:dyDescent="0.25"/>
  <cols>
    <col min="1" max="1" width="37.85546875" customWidth="1"/>
    <col min="2" max="2" width="44.7109375" customWidth="1"/>
  </cols>
  <sheetData>
    <row r="1" spans="1:2" ht="18.75" x14ac:dyDescent="0.3">
      <c r="A1" s="71" t="s">
        <v>165</v>
      </c>
      <c r="B1" s="72"/>
    </row>
    <row r="2" spans="1:2" x14ac:dyDescent="0.25">
      <c r="A2" s="20" t="s">
        <v>0</v>
      </c>
      <c r="B2" s="20" t="s">
        <v>13</v>
      </c>
    </row>
    <row r="3" spans="1:2" x14ac:dyDescent="0.25">
      <c r="A3" s="21" t="s">
        <v>14</v>
      </c>
      <c r="B3" s="21" t="s">
        <v>15</v>
      </c>
    </row>
    <row r="4" spans="1:2" x14ac:dyDescent="0.25">
      <c r="A4" s="21" t="s">
        <v>14</v>
      </c>
      <c r="B4" s="21" t="s">
        <v>16</v>
      </c>
    </row>
    <row r="5" spans="1:2" x14ac:dyDescent="0.25">
      <c r="A5" s="21" t="s">
        <v>14</v>
      </c>
      <c r="B5" s="21" t="s">
        <v>17</v>
      </c>
    </row>
    <row r="6" spans="1:2" x14ac:dyDescent="0.25">
      <c r="A6" s="21" t="s">
        <v>14</v>
      </c>
      <c r="B6" s="21" t="s">
        <v>18</v>
      </c>
    </row>
    <row r="7" spans="1:2" x14ac:dyDescent="0.25">
      <c r="A7" s="21" t="s">
        <v>14</v>
      </c>
      <c r="B7" s="21" t="s">
        <v>19</v>
      </c>
    </row>
    <row r="8" spans="1:2" x14ac:dyDescent="0.25">
      <c r="A8" s="21" t="s">
        <v>14</v>
      </c>
      <c r="B8" s="21" t="s">
        <v>20</v>
      </c>
    </row>
    <row r="9" spans="1:2" x14ac:dyDescent="0.25">
      <c r="A9" s="21" t="s">
        <v>21</v>
      </c>
      <c r="B9" s="21" t="s">
        <v>22</v>
      </c>
    </row>
    <row r="10" spans="1:2" x14ac:dyDescent="0.25">
      <c r="A10" s="21" t="s">
        <v>21</v>
      </c>
      <c r="B10" s="21" t="s">
        <v>23</v>
      </c>
    </row>
    <row r="11" spans="1:2" x14ac:dyDescent="0.25">
      <c r="A11" s="21" t="s">
        <v>24</v>
      </c>
      <c r="B11" s="21" t="s">
        <v>25</v>
      </c>
    </row>
    <row r="12" spans="1:2" x14ac:dyDescent="0.25">
      <c r="A12" s="21" t="s">
        <v>24</v>
      </c>
      <c r="B12" s="21" t="s">
        <v>26</v>
      </c>
    </row>
    <row r="13" spans="1:2" x14ac:dyDescent="0.25">
      <c r="A13" s="21" t="s">
        <v>24</v>
      </c>
      <c r="B13" s="21" t="s">
        <v>27</v>
      </c>
    </row>
    <row r="14" spans="1:2" x14ac:dyDescent="0.25">
      <c r="A14" s="21" t="s">
        <v>24</v>
      </c>
      <c r="B14" s="21" t="s">
        <v>28</v>
      </c>
    </row>
    <row r="15" spans="1:2" x14ac:dyDescent="0.25">
      <c r="A15" s="21" t="s">
        <v>29</v>
      </c>
      <c r="B15" s="21" t="s">
        <v>30</v>
      </c>
    </row>
    <row r="16" spans="1:2" x14ac:dyDescent="0.25">
      <c r="A16" s="21" t="s">
        <v>31</v>
      </c>
      <c r="B16" s="21" t="s">
        <v>32</v>
      </c>
    </row>
    <row r="17" spans="1:2" x14ac:dyDescent="0.25">
      <c r="A17" s="21" t="s">
        <v>31</v>
      </c>
      <c r="B17" s="21" t="s">
        <v>33</v>
      </c>
    </row>
    <row r="18" spans="1:2" x14ac:dyDescent="0.25">
      <c r="A18" s="21" t="s">
        <v>31</v>
      </c>
      <c r="B18" s="21" t="s">
        <v>34</v>
      </c>
    </row>
    <row r="19" spans="1:2" x14ac:dyDescent="0.25">
      <c r="A19" s="21" t="s">
        <v>35</v>
      </c>
      <c r="B19" s="21" t="s">
        <v>36</v>
      </c>
    </row>
    <row r="20" spans="1:2" x14ac:dyDescent="0.25">
      <c r="A20" s="21" t="s">
        <v>35</v>
      </c>
      <c r="B20" s="21" t="s">
        <v>37</v>
      </c>
    </row>
    <row r="21" spans="1:2" x14ac:dyDescent="0.25">
      <c r="A21" s="21" t="s">
        <v>35</v>
      </c>
      <c r="B21" s="21" t="s">
        <v>38</v>
      </c>
    </row>
    <row r="22" spans="1:2" x14ac:dyDescent="0.25">
      <c r="A22" s="21" t="s">
        <v>39</v>
      </c>
      <c r="B22" s="21" t="s">
        <v>40</v>
      </c>
    </row>
    <row r="23" spans="1:2" x14ac:dyDescent="0.25">
      <c r="A23" s="21" t="s">
        <v>39</v>
      </c>
      <c r="B23" s="21" t="s">
        <v>12</v>
      </c>
    </row>
    <row r="24" spans="1:2" x14ac:dyDescent="0.25">
      <c r="A24" s="21" t="s">
        <v>41</v>
      </c>
      <c r="B24" s="21" t="s">
        <v>42</v>
      </c>
    </row>
    <row r="25" spans="1:2" x14ac:dyDescent="0.25">
      <c r="A25" s="21" t="s">
        <v>41</v>
      </c>
      <c r="B25" s="21" t="s">
        <v>43</v>
      </c>
    </row>
    <row r="26" spans="1:2" x14ac:dyDescent="0.25">
      <c r="A26" s="21" t="s">
        <v>41</v>
      </c>
      <c r="B26" s="21" t="s">
        <v>44</v>
      </c>
    </row>
    <row r="27" spans="1:2" x14ac:dyDescent="0.25">
      <c r="A27" s="21" t="s">
        <v>41</v>
      </c>
      <c r="B27" s="21" t="s">
        <v>45</v>
      </c>
    </row>
    <row r="28" spans="1:2" x14ac:dyDescent="0.25">
      <c r="A28" s="21" t="s">
        <v>41</v>
      </c>
      <c r="B28" s="21" t="s">
        <v>46</v>
      </c>
    </row>
    <row r="29" spans="1:2" x14ac:dyDescent="0.25">
      <c r="A29" s="21" t="s">
        <v>41</v>
      </c>
      <c r="B29" s="21" t="s">
        <v>47</v>
      </c>
    </row>
    <row r="30" spans="1:2" x14ac:dyDescent="0.25">
      <c r="A30" s="21" t="s">
        <v>41</v>
      </c>
      <c r="B30" s="21" t="s">
        <v>48</v>
      </c>
    </row>
    <row r="31" spans="1:2" x14ac:dyDescent="0.25">
      <c r="A31" s="21" t="s">
        <v>41</v>
      </c>
      <c r="B31" s="21" t="s">
        <v>49</v>
      </c>
    </row>
    <row r="32" spans="1:2" x14ac:dyDescent="0.25">
      <c r="A32" s="21" t="s">
        <v>142</v>
      </c>
      <c r="B32" s="21" t="s">
        <v>143</v>
      </c>
    </row>
    <row r="33" spans="1:2" x14ac:dyDescent="0.25">
      <c r="A33" s="21" t="s">
        <v>50</v>
      </c>
      <c r="B33" s="21" t="s">
        <v>51</v>
      </c>
    </row>
    <row r="34" spans="1:2" x14ac:dyDescent="0.25">
      <c r="A34" s="21" t="s">
        <v>50</v>
      </c>
      <c r="B34" s="21" t="s">
        <v>52</v>
      </c>
    </row>
    <row r="35" spans="1:2" x14ac:dyDescent="0.25">
      <c r="A35" s="21" t="s">
        <v>53</v>
      </c>
      <c r="B35" s="21" t="s">
        <v>144</v>
      </c>
    </row>
    <row r="36" spans="1:2" x14ac:dyDescent="0.25">
      <c r="A36" s="21" t="s">
        <v>53</v>
      </c>
      <c r="B36" s="21" t="s">
        <v>54</v>
      </c>
    </row>
    <row r="37" spans="1:2" x14ac:dyDescent="0.25">
      <c r="A37" s="21" t="s">
        <v>55</v>
      </c>
      <c r="B37" s="21" t="s">
        <v>56</v>
      </c>
    </row>
    <row r="38" spans="1:2" x14ac:dyDescent="0.25">
      <c r="A38" s="21" t="s">
        <v>55</v>
      </c>
      <c r="B38" s="21" t="s">
        <v>57</v>
      </c>
    </row>
    <row r="39" spans="1:2" x14ac:dyDescent="0.25">
      <c r="A39" s="21" t="s">
        <v>55</v>
      </c>
      <c r="B39" s="21" t="s">
        <v>58</v>
      </c>
    </row>
    <row r="40" spans="1:2" x14ac:dyDescent="0.25">
      <c r="A40" s="21" t="s">
        <v>55</v>
      </c>
      <c r="B40" s="21" t="s">
        <v>59</v>
      </c>
    </row>
    <row r="41" spans="1:2" x14ac:dyDescent="0.25">
      <c r="A41" s="21" t="s">
        <v>55</v>
      </c>
      <c r="B41" s="21" t="s">
        <v>60</v>
      </c>
    </row>
    <row r="42" spans="1:2" x14ac:dyDescent="0.25">
      <c r="A42" s="21" t="s">
        <v>55</v>
      </c>
      <c r="B42" s="21" t="s">
        <v>61</v>
      </c>
    </row>
    <row r="43" spans="1:2" x14ac:dyDescent="0.25">
      <c r="A43" s="21" t="s">
        <v>55</v>
      </c>
      <c r="B43" s="21" t="s">
        <v>62</v>
      </c>
    </row>
    <row r="44" spans="1:2" x14ac:dyDescent="0.25">
      <c r="A44" s="21" t="s">
        <v>55</v>
      </c>
      <c r="B44" s="21" t="s">
        <v>63</v>
      </c>
    </row>
    <row r="45" spans="1:2" x14ac:dyDescent="0.25">
      <c r="A45" s="21" t="s">
        <v>55</v>
      </c>
      <c r="B45" s="21" t="s">
        <v>64</v>
      </c>
    </row>
    <row r="46" spans="1:2" x14ac:dyDescent="0.25">
      <c r="A46" s="21" t="s">
        <v>65</v>
      </c>
      <c r="B46" s="21" t="s">
        <v>66</v>
      </c>
    </row>
    <row r="47" spans="1:2" x14ac:dyDescent="0.25">
      <c r="A47" s="21" t="s">
        <v>65</v>
      </c>
      <c r="B47" s="21" t="s">
        <v>67</v>
      </c>
    </row>
    <row r="48" spans="1:2" x14ac:dyDescent="0.25">
      <c r="A48" s="21" t="s">
        <v>65</v>
      </c>
      <c r="B48" s="21" t="s">
        <v>68</v>
      </c>
    </row>
    <row r="49" spans="1:2" x14ac:dyDescent="0.25">
      <c r="A49" s="21" t="s">
        <v>65</v>
      </c>
      <c r="B49" s="21" t="s">
        <v>69</v>
      </c>
    </row>
    <row r="50" spans="1:2" x14ac:dyDescent="0.25">
      <c r="A50" s="21" t="s">
        <v>65</v>
      </c>
      <c r="B50" s="21" t="s">
        <v>70</v>
      </c>
    </row>
    <row r="51" spans="1:2" x14ac:dyDescent="0.25">
      <c r="A51" s="21" t="s">
        <v>65</v>
      </c>
      <c r="B51" s="21" t="s">
        <v>71</v>
      </c>
    </row>
    <row r="52" spans="1:2" x14ac:dyDescent="0.25">
      <c r="A52" s="21" t="s">
        <v>65</v>
      </c>
      <c r="B52" s="21" t="s">
        <v>72</v>
      </c>
    </row>
    <row r="53" spans="1:2" x14ac:dyDescent="0.25">
      <c r="A53" s="21" t="s">
        <v>65</v>
      </c>
      <c r="B53" s="21" t="s">
        <v>73</v>
      </c>
    </row>
    <row r="54" spans="1:2" x14ac:dyDescent="0.25">
      <c r="A54" s="21" t="s">
        <v>65</v>
      </c>
      <c r="B54" s="21" t="s">
        <v>74</v>
      </c>
    </row>
    <row r="55" spans="1:2" x14ac:dyDescent="0.25">
      <c r="A55" s="21" t="s">
        <v>65</v>
      </c>
      <c r="B55" s="21" t="s">
        <v>75</v>
      </c>
    </row>
    <row r="56" spans="1:2" x14ac:dyDescent="0.25">
      <c r="A56" s="21" t="s">
        <v>65</v>
      </c>
      <c r="B56" s="21" t="s">
        <v>76</v>
      </c>
    </row>
    <row r="57" spans="1:2" x14ac:dyDescent="0.25">
      <c r="A57" s="21" t="s">
        <v>65</v>
      </c>
      <c r="B57" s="21" t="s">
        <v>77</v>
      </c>
    </row>
    <row r="58" spans="1:2" x14ac:dyDescent="0.25">
      <c r="A58" s="21" t="s">
        <v>78</v>
      </c>
      <c r="B58" s="21" t="s">
        <v>79</v>
      </c>
    </row>
    <row r="59" spans="1:2" x14ac:dyDescent="0.25">
      <c r="A59" s="21" t="s">
        <v>78</v>
      </c>
      <c r="B59" s="21" t="s">
        <v>80</v>
      </c>
    </row>
    <row r="60" spans="1:2" x14ac:dyDescent="0.25">
      <c r="A60" s="21" t="s">
        <v>78</v>
      </c>
      <c r="B60" s="21" t="s">
        <v>81</v>
      </c>
    </row>
    <row r="61" spans="1:2" x14ac:dyDescent="0.25">
      <c r="A61" s="21" t="s">
        <v>78</v>
      </c>
      <c r="B61" s="21" t="s">
        <v>82</v>
      </c>
    </row>
    <row r="62" spans="1:2" x14ac:dyDescent="0.25">
      <c r="A62" s="21" t="s">
        <v>83</v>
      </c>
      <c r="B62" s="21" t="s">
        <v>84</v>
      </c>
    </row>
    <row r="63" spans="1:2" x14ac:dyDescent="0.25">
      <c r="A63" s="21" t="s">
        <v>83</v>
      </c>
      <c r="B63" s="21" t="s">
        <v>85</v>
      </c>
    </row>
    <row r="64" spans="1:2" x14ac:dyDescent="0.25">
      <c r="A64" s="21" t="s">
        <v>83</v>
      </c>
      <c r="B64" s="21" t="s">
        <v>86</v>
      </c>
    </row>
    <row r="65" spans="1:2" x14ac:dyDescent="0.25">
      <c r="A65" s="21" t="s">
        <v>83</v>
      </c>
      <c r="B65" s="21" t="s">
        <v>87</v>
      </c>
    </row>
    <row r="66" spans="1:2" x14ac:dyDescent="0.25">
      <c r="A66" s="21" t="s">
        <v>83</v>
      </c>
      <c r="B66" s="21" t="s">
        <v>88</v>
      </c>
    </row>
    <row r="67" spans="1:2" x14ac:dyDescent="0.25">
      <c r="A67" s="21" t="s">
        <v>83</v>
      </c>
      <c r="B67" s="21" t="s">
        <v>89</v>
      </c>
    </row>
    <row r="68" spans="1:2" x14ac:dyDescent="0.25">
      <c r="A68" s="21" t="s">
        <v>83</v>
      </c>
      <c r="B68" s="21" t="s">
        <v>90</v>
      </c>
    </row>
    <row r="69" spans="1:2" x14ac:dyDescent="0.25">
      <c r="A69" s="21" t="s">
        <v>83</v>
      </c>
      <c r="B69" s="21" t="s">
        <v>91</v>
      </c>
    </row>
    <row r="70" spans="1:2" x14ac:dyDescent="0.25">
      <c r="A70" s="21" t="s">
        <v>83</v>
      </c>
      <c r="B70" s="21" t="s">
        <v>92</v>
      </c>
    </row>
    <row r="71" spans="1:2" x14ac:dyDescent="0.25">
      <c r="A71" s="21" t="s">
        <v>83</v>
      </c>
      <c r="B71" s="21" t="s">
        <v>93</v>
      </c>
    </row>
    <row r="72" spans="1:2" x14ac:dyDescent="0.25">
      <c r="A72" s="21" t="s">
        <v>83</v>
      </c>
      <c r="B72" s="21" t="s">
        <v>94</v>
      </c>
    </row>
    <row r="73" spans="1:2" x14ac:dyDescent="0.25">
      <c r="A73" s="21" t="s">
        <v>95</v>
      </c>
      <c r="B73" s="21" t="s">
        <v>96</v>
      </c>
    </row>
    <row r="74" spans="1:2" x14ac:dyDescent="0.25">
      <c r="A74" s="21" t="s">
        <v>97</v>
      </c>
      <c r="B74" s="21" t="s">
        <v>98</v>
      </c>
    </row>
    <row r="75" spans="1:2" x14ac:dyDescent="0.25">
      <c r="A75" s="21" t="s">
        <v>99</v>
      </c>
      <c r="B75" s="21" t="s">
        <v>100</v>
      </c>
    </row>
    <row r="76" spans="1:2" x14ac:dyDescent="0.25">
      <c r="A76" s="21" t="s">
        <v>101</v>
      </c>
      <c r="B76" s="21" t="s">
        <v>101</v>
      </c>
    </row>
    <row r="77" spans="1:2" x14ac:dyDescent="0.25">
      <c r="A77" s="21" t="s">
        <v>102</v>
      </c>
      <c r="B77" s="21" t="s">
        <v>103</v>
      </c>
    </row>
    <row r="78" spans="1:2" x14ac:dyDescent="0.25">
      <c r="A78" s="21" t="s">
        <v>102</v>
      </c>
      <c r="B78" s="21" t="s">
        <v>104</v>
      </c>
    </row>
    <row r="79" spans="1:2" x14ac:dyDescent="0.25">
      <c r="A79" s="21" t="s">
        <v>102</v>
      </c>
      <c r="B79" s="21" t="s">
        <v>105</v>
      </c>
    </row>
    <row r="80" spans="1:2" x14ac:dyDescent="0.25">
      <c r="A80" s="21" t="s">
        <v>102</v>
      </c>
      <c r="B80" s="21" t="s">
        <v>106</v>
      </c>
    </row>
    <row r="81" spans="1:2" x14ac:dyDescent="0.25">
      <c r="A81" s="21" t="s">
        <v>102</v>
      </c>
      <c r="B81" s="21" t="s">
        <v>107</v>
      </c>
    </row>
    <row r="82" spans="1:2" x14ac:dyDescent="0.25">
      <c r="A82" s="21" t="s">
        <v>102</v>
      </c>
      <c r="B82" s="21" t="s">
        <v>108</v>
      </c>
    </row>
    <row r="83" spans="1:2" x14ac:dyDescent="0.25">
      <c r="A83" s="21" t="s">
        <v>102</v>
      </c>
      <c r="B83" s="21" t="s">
        <v>109</v>
      </c>
    </row>
    <row r="84" spans="1:2" x14ac:dyDescent="0.25">
      <c r="A84" s="21" t="s">
        <v>110</v>
      </c>
      <c r="B84" s="21" t="s">
        <v>111</v>
      </c>
    </row>
    <row r="85" spans="1:2" x14ac:dyDescent="0.25">
      <c r="A85" s="21" t="s">
        <v>110</v>
      </c>
      <c r="B85" s="21" t="s">
        <v>112</v>
      </c>
    </row>
    <row r="86" spans="1:2" x14ac:dyDescent="0.25">
      <c r="A86" s="21" t="s">
        <v>110</v>
      </c>
      <c r="B86" s="21" t="s">
        <v>113</v>
      </c>
    </row>
    <row r="87" spans="1:2" x14ac:dyDescent="0.25">
      <c r="A87" s="21" t="s">
        <v>110</v>
      </c>
      <c r="B87" s="21" t="s">
        <v>114</v>
      </c>
    </row>
    <row r="88" spans="1:2" x14ac:dyDescent="0.25">
      <c r="A88" s="21" t="s">
        <v>110</v>
      </c>
      <c r="B88" s="21" t="s">
        <v>115</v>
      </c>
    </row>
    <row r="89" spans="1:2" x14ac:dyDescent="0.25">
      <c r="A89" s="21" t="s">
        <v>116</v>
      </c>
      <c r="B89" s="21" t="s">
        <v>145</v>
      </c>
    </row>
    <row r="90" spans="1:2" x14ac:dyDescent="0.25">
      <c r="A90" s="21" t="s">
        <v>117</v>
      </c>
      <c r="B90" s="21" t="s">
        <v>118</v>
      </c>
    </row>
    <row r="91" spans="1:2" x14ac:dyDescent="0.25">
      <c r="A91" s="21" t="s">
        <v>119</v>
      </c>
      <c r="B91" s="21" t="s">
        <v>147</v>
      </c>
    </row>
    <row r="92" spans="1:2" x14ac:dyDescent="0.25">
      <c r="A92" s="21" t="s">
        <v>119</v>
      </c>
      <c r="B92" s="21" t="s">
        <v>121</v>
      </c>
    </row>
    <row r="93" spans="1:2" x14ac:dyDescent="0.25">
      <c r="A93" s="21" t="s">
        <v>119</v>
      </c>
      <c r="B93" s="21" t="s">
        <v>122</v>
      </c>
    </row>
    <row r="94" spans="1:2" x14ac:dyDescent="0.25">
      <c r="A94" s="21" t="s">
        <v>119</v>
      </c>
      <c r="B94" s="21" t="s">
        <v>146</v>
      </c>
    </row>
    <row r="95" spans="1:2" x14ac:dyDescent="0.25">
      <c r="A95" s="21" t="s">
        <v>119</v>
      </c>
      <c r="B95" s="21" t="s">
        <v>120</v>
      </c>
    </row>
    <row r="96" spans="1:2" x14ac:dyDescent="0.25">
      <c r="A96" s="21" t="s">
        <v>119</v>
      </c>
      <c r="B96" s="21" t="s">
        <v>123</v>
      </c>
    </row>
    <row r="97" spans="1:2" x14ac:dyDescent="0.25">
      <c r="A97" s="21" t="s">
        <v>124</v>
      </c>
      <c r="B97" s="21" t="s">
        <v>125</v>
      </c>
    </row>
    <row r="98" spans="1:2" x14ac:dyDescent="0.25">
      <c r="A98" s="21" t="s">
        <v>124</v>
      </c>
      <c r="B98" s="21" t="s">
        <v>126</v>
      </c>
    </row>
    <row r="99" spans="1:2" x14ac:dyDescent="0.25">
      <c r="A99" s="21" t="s">
        <v>124</v>
      </c>
      <c r="B99" s="21" t="s">
        <v>128</v>
      </c>
    </row>
    <row r="100" spans="1:2" x14ac:dyDescent="0.25">
      <c r="A100" s="21" t="s">
        <v>124</v>
      </c>
      <c r="B100" s="21" t="s">
        <v>129</v>
      </c>
    </row>
    <row r="101" spans="1:2" x14ac:dyDescent="0.25">
      <c r="A101" s="21" t="s">
        <v>124</v>
      </c>
      <c r="B101" s="21" t="s">
        <v>130</v>
      </c>
    </row>
    <row r="102" spans="1:2" x14ac:dyDescent="0.25">
      <c r="A102" s="21" t="s">
        <v>124</v>
      </c>
      <c r="B102" s="21" t="s">
        <v>131</v>
      </c>
    </row>
    <row r="103" spans="1:2" x14ac:dyDescent="0.25">
      <c r="A103" s="21" t="s">
        <v>124</v>
      </c>
      <c r="B103" s="21" t="s">
        <v>132</v>
      </c>
    </row>
    <row r="104" spans="1:2" x14ac:dyDescent="0.25">
      <c r="A104" s="21" t="s">
        <v>124</v>
      </c>
      <c r="B104" s="21" t="s">
        <v>133</v>
      </c>
    </row>
    <row r="105" spans="1:2" x14ac:dyDescent="0.25">
      <c r="A105" s="21" t="s">
        <v>124</v>
      </c>
      <c r="B105" s="21" t="s">
        <v>134</v>
      </c>
    </row>
    <row r="106" spans="1:2" x14ac:dyDescent="0.25">
      <c r="A106" s="21" t="s">
        <v>124</v>
      </c>
      <c r="B106" s="21" t="s">
        <v>127</v>
      </c>
    </row>
    <row r="107" spans="1:2" x14ac:dyDescent="0.25">
      <c r="A107" s="21" t="s">
        <v>135</v>
      </c>
      <c r="B107" s="21" t="s">
        <v>136</v>
      </c>
    </row>
    <row r="108" spans="1:2" x14ac:dyDescent="0.25">
      <c r="A108" s="21" t="s">
        <v>135</v>
      </c>
      <c r="B108" s="21" t="s">
        <v>137</v>
      </c>
    </row>
  </sheetData>
  <sheetProtection algorithmName="SHA-512" hashValue="HHu7uf/43eE94Q7gMhcmjgZ8IpsZGQSrOvKPRL+0M3mrW3bcIXR4e8v8HRuvYJlaX5P8vRFdraNahP+c+nh/ng==" saltValue="vNiiahhczrCiq0SJ7VOmBw==" spinCount="100000" sheet="1" objects="1" scenarios="1" selectLockedCells="1" selectUnlockedCells="1"/>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tabSelected="1" workbookViewId="0">
      <selection activeCell="A46" sqref="A46"/>
    </sheetView>
  </sheetViews>
  <sheetFormatPr defaultRowHeight="15" x14ac:dyDescent="0.25"/>
  <sheetData/>
  <sheetProtection algorithmName="SHA-512" hashValue="v+spj6YzonlIU0IssjTMJ5VXQTJvnq/ZDqknjkQCIzTg/kT0EyVSMkqHrsEZc8bc7yejnZuldWlFthK3q/GP1Q==" saltValue="sLR218z/+6/BmPPS0ietgQ=="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 FIRST</vt:lpstr>
      <vt:lpstr>Rename as your District Name</vt:lpstr>
      <vt:lpstr>Superintendent's Certification</vt:lpstr>
      <vt:lpstr>Funded in FY18</vt:lpstr>
      <vt:lpstr>Pertinent Regulations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2018-03-02T01:15:44Z</cp:lastPrinted>
  <dcterms:created xsi:type="dcterms:W3CDTF">2018-02-08T20:16:59Z</dcterms:created>
  <dcterms:modified xsi:type="dcterms:W3CDTF">2018-03-02T01:18:17Z</dcterms:modified>
</cp:coreProperties>
</file>