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SL Government Publications\Shipping Lists\"/>
    </mc:Choice>
  </mc:AlternateContent>
  <bookViews>
    <workbookView xWindow="0" yWindow="0" windowWidth="16800" windowHeight="8250" tabRatio="731"/>
  </bookViews>
  <sheets>
    <sheet name="Shipping Master" sheetId="12" r:id="rId1"/>
  </sheets>
  <definedNames>
    <definedName name="_xlnm._FilterDatabase" localSheetId="0" hidden="1">'Shipping Master'!$A$5:$M$56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2" l="1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6" i="12"/>
  <c r="B3" i="12" l="1"/>
</calcChain>
</file>

<file path=xl/sharedStrings.xml><?xml version="1.0" encoding="utf-8"?>
<sst xmlns="http://schemas.openxmlformats.org/spreadsheetml/2006/main" count="331" uniqueCount="74">
  <si>
    <t>Title</t>
  </si>
  <si>
    <t>OCLC #</t>
  </si>
  <si>
    <t>Author</t>
  </si>
  <si>
    <t>Date</t>
  </si>
  <si>
    <t>SLH</t>
  </si>
  <si>
    <t>UAF</t>
  </si>
  <si>
    <t>UAA</t>
  </si>
  <si>
    <t>LC</t>
  </si>
  <si>
    <t>SLJ</t>
  </si>
  <si>
    <t>ARLIS</t>
  </si>
  <si>
    <t>Publisher</t>
  </si>
  <si>
    <t xml:space="preserve">Shipping List - All libraries </t>
  </si>
  <si>
    <t>Catalog Record</t>
  </si>
  <si>
    <t>Overview of the development and implementation of the Kuskokwim River household subsistence king salmon permit system, 2018 /</t>
  </si>
  <si>
    <t>Alaska Department of Fish and Game, Division of Subsistence,</t>
  </si>
  <si>
    <t>Runfola, David Michael, author.</t>
  </si>
  <si>
    <t>Subsistence wildlife harvests in Buckland, Koyuk, and Noatak, Alaska, 2016-2017 /</t>
  </si>
  <si>
    <t>Gonzalez, Daniel, author.</t>
  </si>
  <si>
    <t>Whalesong (2 issues)</t>
  </si>
  <si>
    <t>University of Alaska, Juneau</t>
  </si>
  <si>
    <t>Session laws, resolutions, and memorials (v. 1-2)</t>
  </si>
  <si>
    <t>Alaska Legislature</t>
  </si>
  <si>
    <t>House journal (v. 1-3)</t>
  </si>
  <si>
    <t>House bill history (2017-2018)</t>
  </si>
  <si>
    <t>Senate bill history (2017-2018)</t>
  </si>
  <si>
    <t>Final status of bills and resolutions (2017-2018)</t>
  </si>
  <si>
    <t>Senate journal (v. 1-3)</t>
  </si>
  <si>
    <t>Alaska economic trends (2 issues)</t>
  </si>
  <si>
    <t>Dept. of Labor, Employment Security Division</t>
  </si>
  <si>
    <t>01478967</t>
  </si>
  <si>
    <t>Alaska quarterly review</t>
  </si>
  <si>
    <t>University of Alaska, Anchorage</t>
  </si>
  <si>
    <t xml:space="preserve">Public Employees' Retirement System, comprehensive annual financial report, a component unit of the State of Alaska </t>
  </si>
  <si>
    <t>Alaska. Division of Retirement and Benefits.</t>
  </si>
  <si>
    <t>FY2018</t>
  </si>
  <si>
    <t>Teachers' retirement system, comprehensive annual financial report : a component unit of the State of Alaska for the fiscal year ended</t>
  </si>
  <si>
    <t xml:space="preserve">Heritage : newsletter of the Alaska Office of History and Archaeology (1 issues) </t>
  </si>
  <si>
    <t>Alaska Division of Parks and Outdoor Recreation</t>
  </si>
  <si>
    <t>Alaska Court System travel for justices, judges, and magistrates &amp; affidavit information</t>
  </si>
  <si>
    <t>Alaska. Court System.</t>
  </si>
  <si>
    <t>Time-to-disposition reports</t>
  </si>
  <si>
    <t>Changes in the distribution of Alaska's commercial fisheries entry permits</t>
  </si>
  <si>
    <t>Alaska Commercial Fisheries Entry</t>
  </si>
  <si>
    <t>Executive summary, changes in the distribution of Alaska's commercial fisheries entry permits, 1975 to</t>
  </si>
  <si>
    <t/>
  </si>
  <si>
    <t>Pasagshak River weir report, 2017 /</t>
  </si>
  <si>
    <t>Alaska Department of Fish and Game, Division of Sport Fish, Research and Technical Services,</t>
  </si>
  <si>
    <t>Wattum, Michelle L., author.</t>
  </si>
  <si>
    <t>Large-mesh bottom trawl survey of crab and groundfish: Kodiak, Chignik, South Peninsula, and Eastern Aleutian Management Districts, 2017 /</t>
  </si>
  <si>
    <t>Spalinger, Kally, author.</t>
  </si>
  <si>
    <t>Fishery management report for sport fisheries in the Northwest/North Slope Management Area, 2015 /</t>
  </si>
  <si>
    <t>Scanlon, Brendan P., author.</t>
  </si>
  <si>
    <t>Eastside set gillnet Chinook salmon harvest composition in Upper Cook Inlet, Alaska, 2017 /</t>
  </si>
  <si>
    <t>Eskelin, Anthony Alexander, author.</t>
  </si>
  <si>
    <t>Chinook salmon passage in the Kenai River at river mile 13.7 using adaptive resolution imaging sonar, 2015 /</t>
  </si>
  <si>
    <t>Key, Brandon H., author.</t>
  </si>
  <si>
    <t>Stock assessment of Buskin River coho salmon, 2011-2013 /</t>
  </si>
  <si>
    <t>Polum, Tyler, author.</t>
  </si>
  <si>
    <t>Kanalku Lake subsistence sockeye project: 2017 annual report and 2014-2017 final report /</t>
  </si>
  <si>
    <t>Vinzant, Raymond F., author.</t>
  </si>
  <si>
    <t>2017 annual management report Norton Sound, Port Clarence, and Arctic, Kotzebue areas /</t>
  </si>
  <si>
    <t>Menard, Jim, author.</t>
  </si>
  <si>
    <t>Genetic stock identification of Upper Cook Inlet sockeye salmon harvest, 2012-2013 /</t>
  </si>
  <si>
    <t>Alaska Department of Fish and Game, Division of Commericial Fisheries,</t>
  </si>
  <si>
    <t>Barclay, Andrew W., author.</t>
  </si>
  <si>
    <t>Fishery management report for sport fisheries in the Kuskokwim-Goodnews Management Area, 2015 /</t>
  </si>
  <si>
    <t>Chythlook, John S. (John Samuel), author.</t>
  </si>
  <si>
    <t>Gulkana River Chinook salmon spawning distribution and run timing, 2013-2015 /</t>
  </si>
  <si>
    <t>Schwanke, Corey J., author.</t>
  </si>
  <si>
    <t>Annual management report for groundfish fisheries in the Bering Sea-Aleutian Islands management area, 2017 /</t>
  </si>
  <si>
    <t>Beder, Asia, author.</t>
  </si>
  <si>
    <t>Fishery management report for recreational fisheries in the Tanana River management area, 2015 /</t>
  </si>
  <si>
    <t>Wuttig, Klaus G., author.</t>
  </si>
  <si>
    <t>State Publications Cataloged in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</si>
</sst>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49" fontId="0" fillId="0" borderId="0" xfId="0" applyNumberFormat="1" applyAlignment="1">
      <alignment vertical="top" wrapText="1"/>
    </xf>
    <xf numFmtId="1" fontId="0" fillId="0" borderId="0" xfId="0" applyNumberFormat="1" applyAlignment="1">
      <alignment vertical="top" wrapText="1"/>
    </xf>
    <xf numFmtId="0" fontId="0" fillId="0" borderId="0" xfId="0" quotePrefix="1"/>
    <xf numFmtId="14" fontId="0" fillId="0" borderId="0" xfId="0" applyNumberFormat="1"/>
    <xf numFmtId="49" fontId="2" fillId="0" borderId="0" xfId="1" applyNumberFormat="1"/>
    <xf numFmtId="0" fontId="2" fillId="0" borderId="0" xfId="1"/>
    <xf numFmtId="0" fontId="0" fillId="0" borderId="0" xfId="0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ill="1"/>
    <xf numFmtId="0" fontId="2" fillId="0" borderId="0" xfId="1" applyFill="1"/>
    <xf numFmtId="14" fontId="0" fillId="0" borderId="0" xfId="0" applyNumberFormat="1" applyFill="1"/>
    <xf numFmtId="0" fontId="0" fillId="0" borderId="0" xfId="0" quotePrefix="1" applyFill="1" applyAlignment="1">
      <alignment horizontal="right"/>
    </xf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</cellXfs>
  <cellStyles count="2">
    <cellStyle name="Hyperlink" xfId="1" builtinId="8"/>
    <cellStyle name="Normal" xfId="0" builtinId="0"/>
  </cellStyles>
  <dxfs count="1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5:L38" totalsRowShown="0" headerRowDxfId="12" dataDxfId="11">
  <autoFilter ref="B5:L38"/>
  <tableColumns count="11">
    <tableColumn id="1" name="Catalog Record" dataDxfId="10" dataCellStyle="Hyperlink">
      <calculatedColumnFormula>HYPERLINK(("http://jlc-web.uaa.alaska.edu/client/asl/search/results?qu="&amp;F6),A6)</calculatedColumnFormula>
    </tableColumn>
    <tableColumn id="2" name="Publisher" dataDxfId="9"/>
    <tableColumn id="3" name="Author" dataDxfId="8"/>
    <tableColumn id="4" name="Date" dataDxfId="7"/>
    <tableColumn id="5" name="OCLC #" dataDxfId="6"/>
    <tableColumn id="6" name="SLH" dataDxfId="5"/>
    <tableColumn id="7" name="UAF" dataDxfId="4"/>
    <tableColumn id="8" name="UAA" dataDxfId="3"/>
    <tableColumn id="9" name="LC" dataDxfId="2"/>
    <tableColumn id="10" name="SLJ" dataDxfId="1"/>
    <tableColumn id="11" name="ARLIS" data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Shipp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B1" zoomScale="85" zoomScaleNormal="85" workbookViewId="0">
      <selection activeCell="B1" sqref="B1:B3"/>
    </sheetView>
  </sheetViews>
  <sheetFormatPr defaultColWidth="9.140625" defaultRowHeight="15" x14ac:dyDescent="0.25"/>
  <cols>
    <col min="1" max="1" width="66" style="1" hidden="1" customWidth="1"/>
    <col min="2" max="2" width="80.140625" style="1" customWidth="1"/>
    <col min="3" max="3" width="30.7109375" style="1" customWidth="1"/>
    <col min="4" max="4" width="38.5703125" style="1" bestFit="1" customWidth="1"/>
    <col min="5" max="5" width="7.28515625" style="1" customWidth="1"/>
    <col min="6" max="6" width="13.85546875" style="2" bestFit="1" customWidth="1"/>
    <col min="7" max="7" width="6.28515625" style="1" customWidth="1"/>
    <col min="8" max="8" width="6.85546875" style="1" customWidth="1"/>
    <col min="9" max="9" width="7.140625" style="1" customWidth="1"/>
    <col min="10" max="10" width="5.140625" style="1" customWidth="1"/>
    <col min="11" max="11" width="5.7109375" style="1" customWidth="1"/>
    <col min="12" max="12" width="8" style="1" customWidth="1"/>
    <col min="13" max="16384" width="9.140625" style="1"/>
  </cols>
  <sheetData>
    <row r="1" spans="1:13" x14ac:dyDescent="0.25">
      <c r="B1" s="14" t="s">
        <v>11</v>
      </c>
    </row>
    <row r="2" spans="1:13" x14ac:dyDescent="0.25">
      <c r="B2" s="14" t="s">
        <v>73</v>
      </c>
    </row>
    <row r="3" spans="1:13" ht="15" customHeight="1" x14ac:dyDescent="0.25">
      <c r="B3" s="15" t="str">
        <f ca="1">CONCATENATE("Produced: ",TEXT(TODAY(), "mmmm dd, yyyy"))</f>
        <v>Produced: May 08, 2019</v>
      </c>
    </row>
    <row r="5" spans="1:13" ht="29.25" customHeight="1" x14ac:dyDescent="0.25">
      <c r="A5" s="7" t="s">
        <v>0</v>
      </c>
      <c r="B5" s="8" t="s">
        <v>12</v>
      </c>
      <c r="C5" s="7" t="s">
        <v>10</v>
      </c>
      <c r="D5" s="7" t="s">
        <v>2</v>
      </c>
      <c r="E5" s="7" t="s">
        <v>3</v>
      </c>
      <c r="F5" s="7" t="s">
        <v>1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8"/>
    </row>
    <row r="6" spans="1:13" x14ac:dyDescent="0.25">
      <c r="A6" s="10" t="s">
        <v>13</v>
      </c>
      <c r="B6" s="11" t="str">
        <f t="shared" ref="B6:B38" si="0">HYPERLINK(("http://jlc-web.uaa.alaska.edu/client/asl/search/results?qu="&amp;F6),A6)</f>
        <v>Overview of the development and implementation of the Kuskokwim River household subsistence king salmon permit system, 2018 /</v>
      </c>
      <c r="C6" s="10" t="s">
        <v>14</v>
      </c>
      <c r="D6" s="10" t="s">
        <v>15</v>
      </c>
      <c r="E6" s="10">
        <v>2018</v>
      </c>
      <c r="F6" s="10">
        <v>1084742637</v>
      </c>
      <c r="G6" s="10" t="s">
        <v>4</v>
      </c>
      <c r="H6" s="10" t="s">
        <v>44</v>
      </c>
      <c r="I6" s="10" t="s">
        <v>6</v>
      </c>
      <c r="J6" s="10" t="s">
        <v>7</v>
      </c>
      <c r="K6" s="10" t="s">
        <v>8</v>
      </c>
      <c r="L6" s="10" t="s">
        <v>44</v>
      </c>
      <c r="M6" s="10" t="s">
        <v>44</v>
      </c>
    </row>
    <row r="7" spans="1:13" x14ac:dyDescent="0.25">
      <c r="A7" s="10" t="s">
        <v>16</v>
      </c>
      <c r="B7" s="11" t="str">
        <f t="shared" si="0"/>
        <v>Subsistence wildlife harvests in Buckland, Koyuk, and Noatak, Alaska, 2016-2017 /</v>
      </c>
      <c r="C7" s="10" t="s">
        <v>14</v>
      </c>
      <c r="D7" s="10" t="s">
        <v>17</v>
      </c>
      <c r="E7" s="10">
        <v>2018</v>
      </c>
      <c r="F7" s="10">
        <v>1084740501</v>
      </c>
      <c r="G7" s="10" t="s">
        <v>4</v>
      </c>
      <c r="H7" s="10" t="s">
        <v>44</v>
      </c>
      <c r="I7" s="10" t="s">
        <v>6</v>
      </c>
      <c r="J7" s="10" t="s">
        <v>7</v>
      </c>
      <c r="K7" s="10" t="s">
        <v>8</v>
      </c>
      <c r="L7" s="10" t="s">
        <v>44</v>
      </c>
      <c r="M7" s="10" t="s">
        <v>44</v>
      </c>
    </row>
    <row r="8" spans="1:13" x14ac:dyDescent="0.25">
      <c r="A8" s="10" t="s">
        <v>13</v>
      </c>
      <c r="B8" s="11" t="str">
        <f t="shared" si="0"/>
        <v>Overview of the development and implementation of the Kuskokwim River household subsistence king salmon permit system, 2018 /</v>
      </c>
      <c r="C8" s="10" t="s">
        <v>14</v>
      </c>
      <c r="D8" s="10" t="s">
        <v>15</v>
      </c>
      <c r="E8" s="10">
        <v>2018</v>
      </c>
      <c r="F8" s="10">
        <v>1084742637</v>
      </c>
      <c r="G8" s="10" t="s">
        <v>4</v>
      </c>
      <c r="H8" s="10" t="s">
        <v>44</v>
      </c>
      <c r="I8" s="10" t="s">
        <v>6</v>
      </c>
      <c r="J8" s="10" t="s">
        <v>7</v>
      </c>
      <c r="K8" s="10" t="s">
        <v>8</v>
      </c>
      <c r="L8" s="10" t="s">
        <v>44</v>
      </c>
      <c r="M8" s="10" t="s">
        <v>44</v>
      </c>
    </row>
    <row r="9" spans="1:13" x14ac:dyDescent="0.25">
      <c r="A9" s="10" t="s">
        <v>16</v>
      </c>
      <c r="B9" s="11" t="str">
        <f t="shared" si="0"/>
        <v>Subsistence wildlife harvests in Buckland, Koyuk, and Noatak, Alaska, 2016-2017 /</v>
      </c>
      <c r="C9" s="10" t="s">
        <v>14</v>
      </c>
      <c r="D9" s="10" t="s">
        <v>17</v>
      </c>
      <c r="E9" s="10">
        <v>2018</v>
      </c>
      <c r="F9" s="10">
        <v>1084740501</v>
      </c>
      <c r="G9" s="10" t="s">
        <v>4</v>
      </c>
      <c r="H9" s="10" t="s">
        <v>44</v>
      </c>
      <c r="I9" s="10" t="s">
        <v>6</v>
      </c>
      <c r="J9" s="10" t="s">
        <v>7</v>
      </c>
      <c r="K9" s="10" t="s">
        <v>8</v>
      </c>
      <c r="L9" s="10" t="s">
        <v>44</v>
      </c>
      <c r="M9" s="10" t="s">
        <v>44</v>
      </c>
    </row>
    <row r="10" spans="1:13" x14ac:dyDescent="0.25">
      <c r="A10" s="10" t="s">
        <v>18</v>
      </c>
      <c r="B10" s="11" t="str">
        <f t="shared" si="0"/>
        <v>Whalesong (2 issues)</v>
      </c>
      <c r="C10" s="10" t="s">
        <v>19</v>
      </c>
      <c r="D10" s="10"/>
      <c r="E10" s="10">
        <v>2018</v>
      </c>
      <c r="F10" s="10">
        <v>42300808</v>
      </c>
      <c r="G10" s="10" t="s">
        <v>4</v>
      </c>
      <c r="H10" s="10" t="s">
        <v>44</v>
      </c>
      <c r="I10" s="10" t="s">
        <v>44</v>
      </c>
      <c r="J10" s="10" t="s">
        <v>44</v>
      </c>
      <c r="K10" s="10" t="s">
        <v>8</v>
      </c>
      <c r="L10" s="10" t="s">
        <v>44</v>
      </c>
      <c r="M10" s="10" t="s">
        <v>44</v>
      </c>
    </row>
    <row r="11" spans="1:13" x14ac:dyDescent="0.25">
      <c r="A11" s="10" t="s">
        <v>20</v>
      </c>
      <c r="B11" s="11" t="str">
        <f t="shared" si="0"/>
        <v>Session laws, resolutions, and memorials (v. 1-2)</v>
      </c>
      <c r="C11" s="10" t="s">
        <v>21</v>
      </c>
      <c r="D11" s="10"/>
      <c r="E11" s="10">
        <v>2018</v>
      </c>
      <c r="F11" s="10">
        <v>16052053</v>
      </c>
      <c r="G11" s="10" t="s">
        <v>4</v>
      </c>
      <c r="H11" s="10" t="s">
        <v>5</v>
      </c>
      <c r="I11" s="10" t="s">
        <v>6</v>
      </c>
      <c r="J11" s="10" t="s">
        <v>44</v>
      </c>
      <c r="K11" s="10" t="s">
        <v>8</v>
      </c>
      <c r="L11" s="10" t="s">
        <v>9</v>
      </c>
      <c r="M11" s="10" t="s">
        <v>44</v>
      </c>
    </row>
    <row r="12" spans="1:13" x14ac:dyDescent="0.25">
      <c r="A12" s="10" t="s">
        <v>22</v>
      </c>
      <c r="B12" s="11" t="str">
        <f t="shared" si="0"/>
        <v>House journal (v. 1-3)</v>
      </c>
      <c r="C12" s="10" t="s">
        <v>21</v>
      </c>
      <c r="D12" s="10"/>
      <c r="E12" s="10">
        <v>2018</v>
      </c>
      <c r="F12" s="10">
        <v>29462586</v>
      </c>
      <c r="G12" s="10" t="s">
        <v>4</v>
      </c>
      <c r="H12" s="10" t="s">
        <v>5</v>
      </c>
      <c r="I12" s="10" t="s">
        <v>6</v>
      </c>
      <c r="J12" s="10" t="s">
        <v>44</v>
      </c>
      <c r="K12" s="10" t="s">
        <v>8</v>
      </c>
      <c r="L12" s="10" t="s">
        <v>9</v>
      </c>
      <c r="M12" s="10" t="s">
        <v>44</v>
      </c>
    </row>
    <row r="13" spans="1:13" x14ac:dyDescent="0.25">
      <c r="A13" s="10" t="s">
        <v>23</v>
      </c>
      <c r="B13" s="11" t="str">
        <f t="shared" si="0"/>
        <v>House bill history (2017-2018)</v>
      </c>
      <c r="C13" s="10" t="s">
        <v>21</v>
      </c>
      <c r="D13" s="12"/>
      <c r="E13" s="10">
        <v>2018</v>
      </c>
      <c r="F13" s="10">
        <v>29806344</v>
      </c>
      <c r="G13" s="10" t="s">
        <v>4</v>
      </c>
      <c r="H13" s="10" t="s">
        <v>5</v>
      </c>
      <c r="I13" s="10" t="s">
        <v>6</v>
      </c>
      <c r="J13" s="10" t="s">
        <v>44</v>
      </c>
      <c r="K13" s="10" t="s">
        <v>8</v>
      </c>
      <c r="L13" s="10" t="s">
        <v>9</v>
      </c>
      <c r="M13" s="10" t="s">
        <v>44</v>
      </c>
    </row>
    <row r="14" spans="1:13" x14ac:dyDescent="0.25">
      <c r="A14" s="10" t="s">
        <v>24</v>
      </c>
      <c r="B14" s="11" t="str">
        <f t="shared" si="0"/>
        <v>Senate bill history (2017-2018)</v>
      </c>
      <c r="C14" s="10" t="s">
        <v>21</v>
      </c>
      <c r="D14" s="12"/>
      <c r="E14" s="10">
        <v>2018</v>
      </c>
      <c r="F14" s="10">
        <v>31101943</v>
      </c>
      <c r="G14" s="10" t="s">
        <v>4</v>
      </c>
      <c r="H14" s="10" t="s">
        <v>5</v>
      </c>
      <c r="I14" s="10" t="s">
        <v>6</v>
      </c>
      <c r="J14" s="10" t="s">
        <v>44</v>
      </c>
      <c r="K14" s="10" t="s">
        <v>8</v>
      </c>
      <c r="L14" s="10" t="s">
        <v>9</v>
      </c>
      <c r="M14" s="10" t="s">
        <v>44</v>
      </c>
    </row>
    <row r="15" spans="1:13" x14ac:dyDescent="0.25">
      <c r="A15" s="10" t="s">
        <v>25</v>
      </c>
      <c r="B15" s="11" t="str">
        <f t="shared" si="0"/>
        <v>Final status of bills and resolutions (2017-2018)</v>
      </c>
      <c r="C15" s="10" t="s">
        <v>21</v>
      </c>
      <c r="D15" s="10"/>
      <c r="E15" s="10">
        <v>2018</v>
      </c>
      <c r="F15" s="10">
        <v>20709313</v>
      </c>
      <c r="G15" s="10" t="s">
        <v>4</v>
      </c>
      <c r="H15" s="10" t="s">
        <v>5</v>
      </c>
      <c r="I15" s="10" t="s">
        <v>6</v>
      </c>
      <c r="J15" s="10" t="s">
        <v>44</v>
      </c>
      <c r="K15" s="10" t="s">
        <v>8</v>
      </c>
      <c r="L15" s="10" t="s">
        <v>9</v>
      </c>
      <c r="M15" s="10" t="s">
        <v>44</v>
      </c>
    </row>
    <row r="16" spans="1:13" x14ac:dyDescent="0.25">
      <c r="A16" s="10" t="s">
        <v>26</v>
      </c>
      <c r="B16" s="11" t="str">
        <f t="shared" si="0"/>
        <v>Senate journal (v. 1-3)</v>
      </c>
      <c r="C16" s="10" t="s">
        <v>21</v>
      </c>
      <c r="D16" s="10"/>
      <c r="E16" s="10">
        <v>2018</v>
      </c>
      <c r="F16" s="10">
        <v>29462576</v>
      </c>
      <c r="G16" s="10" t="s">
        <v>4</v>
      </c>
      <c r="H16" s="10" t="s">
        <v>5</v>
      </c>
      <c r="I16" s="10" t="s">
        <v>6</v>
      </c>
      <c r="J16" s="10" t="s">
        <v>44</v>
      </c>
      <c r="K16" s="10" t="s">
        <v>8</v>
      </c>
      <c r="L16" s="10" t="s">
        <v>9</v>
      </c>
      <c r="M16" s="10" t="s">
        <v>44</v>
      </c>
    </row>
    <row r="17" spans="1:13" x14ac:dyDescent="0.25">
      <c r="A17" s="10" t="s">
        <v>27</v>
      </c>
      <c r="B17" s="11" t="str">
        <f t="shared" si="0"/>
        <v>Alaska economic trends (2 issues)</v>
      </c>
      <c r="C17" s="10" t="s">
        <v>28</v>
      </c>
      <c r="D17" s="10"/>
      <c r="E17" s="10">
        <v>2019</v>
      </c>
      <c r="F17" s="13" t="s">
        <v>29</v>
      </c>
      <c r="G17" s="10" t="s">
        <v>4</v>
      </c>
      <c r="H17" s="10" t="s">
        <v>44</v>
      </c>
      <c r="I17" s="10" t="s">
        <v>6</v>
      </c>
      <c r="J17" s="10" t="s">
        <v>7</v>
      </c>
      <c r="K17" s="10" t="s">
        <v>8</v>
      </c>
      <c r="L17" s="10" t="s">
        <v>9</v>
      </c>
      <c r="M17" s="10" t="s">
        <v>44</v>
      </c>
    </row>
    <row r="18" spans="1:13" x14ac:dyDescent="0.25">
      <c r="A18" s="10" t="s">
        <v>30</v>
      </c>
      <c r="B18" s="11" t="str">
        <f t="shared" si="0"/>
        <v>Alaska quarterly review</v>
      </c>
      <c r="C18" s="10" t="s">
        <v>31</v>
      </c>
      <c r="D18" s="10"/>
      <c r="E18" s="10">
        <v>2019</v>
      </c>
      <c r="F18" s="10">
        <v>9310389</v>
      </c>
      <c r="G18" s="10" t="s">
        <v>4</v>
      </c>
      <c r="H18" s="10" t="s">
        <v>44</v>
      </c>
      <c r="I18" s="10" t="s">
        <v>44</v>
      </c>
      <c r="J18" s="10" t="s">
        <v>7</v>
      </c>
      <c r="K18" s="10" t="s">
        <v>8</v>
      </c>
      <c r="L18" s="10" t="s">
        <v>9</v>
      </c>
      <c r="M18" s="10" t="s">
        <v>44</v>
      </c>
    </row>
    <row r="19" spans="1:13" x14ac:dyDescent="0.25">
      <c r="A19" s="10" t="s">
        <v>32</v>
      </c>
      <c r="B19" s="11" t="str">
        <f t="shared" si="0"/>
        <v xml:space="preserve">Public Employees' Retirement System, comprehensive annual financial report, a component unit of the State of Alaska </v>
      </c>
      <c r="C19" s="10" t="s">
        <v>33</v>
      </c>
      <c r="D19" s="10"/>
      <c r="E19" s="10" t="s">
        <v>34</v>
      </c>
      <c r="F19" s="10">
        <v>43623167</v>
      </c>
      <c r="G19" s="10" t="s">
        <v>4</v>
      </c>
      <c r="H19" s="10" t="s">
        <v>44</v>
      </c>
      <c r="I19" s="10" t="s">
        <v>6</v>
      </c>
      <c r="J19" s="10" t="s">
        <v>7</v>
      </c>
      <c r="K19" s="10" t="s">
        <v>8</v>
      </c>
      <c r="L19" s="10" t="s">
        <v>9</v>
      </c>
      <c r="M19" s="10" t="s">
        <v>44</v>
      </c>
    </row>
    <row r="20" spans="1:13" x14ac:dyDescent="0.25">
      <c r="A20" s="10" t="s">
        <v>35</v>
      </c>
      <c r="B20" s="11" t="str">
        <f t="shared" si="0"/>
        <v>Teachers' retirement system, comprehensive annual financial report : a component unit of the State of Alaska for the fiscal year ended</v>
      </c>
      <c r="C20" s="10" t="s">
        <v>33</v>
      </c>
      <c r="D20" s="10"/>
      <c r="E20" s="10" t="s">
        <v>34</v>
      </c>
      <c r="F20" s="10">
        <v>43626664</v>
      </c>
      <c r="G20" s="10" t="s">
        <v>4</v>
      </c>
      <c r="H20" s="10" t="s">
        <v>44</v>
      </c>
      <c r="I20" s="10" t="s">
        <v>6</v>
      </c>
      <c r="J20" s="10" t="s">
        <v>7</v>
      </c>
      <c r="K20" s="10" t="s">
        <v>8</v>
      </c>
      <c r="L20" s="10" t="s">
        <v>9</v>
      </c>
      <c r="M20" s="10" t="s">
        <v>44</v>
      </c>
    </row>
    <row r="21" spans="1:13" x14ac:dyDescent="0.25">
      <c r="A21" s="10" t="s">
        <v>36</v>
      </c>
      <c r="B21" s="11" t="str">
        <f t="shared" si="0"/>
        <v xml:space="preserve">Heritage : newsletter of the Alaska Office of History and Archaeology (1 issues) </v>
      </c>
      <c r="C21" s="10" t="s">
        <v>37</v>
      </c>
      <c r="D21" s="10"/>
      <c r="E21" s="10">
        <v>2019</v>
      </c>
      <c r="F21" s="10">
        <v>17867961</v>
      </c>
      <c r="G21" s="10" t="s">
        <v>4</v>
      </c>
      <c r="H21" s="10" t="s">
        <v>44</v>
      </c>
      <c r="I21" s="10" t="s">
        <v>6</v>
      </c>
      <c r="J21" s="10" t="s">
        <v>7</v>
      </c>
      <c r="K21" s="10" t="s">
        <v>44</v>
      </c>
      <c r="L21" s="10" t="s">
        <v>9</v>
      </c>
      <c r="M21" s="10" t="s">
        <v>44</v>
      </c>
    </row>
    <row r="22" spans="1:13" x14ac:dyDescent="0.25">
      <c r="A22" s="10" t="s">
        <v>38</v>
      </c>
      <c r="B22" s="11" t="str">
        <f t="shared" si="0"/>
        <v>Alaska Court System travel for justices, judges, and magistrates &amp; affidavit information</v>
      </c>
      <c r="C22" s="10" t="s">
        <v>39</v>
      </c>
      <c r="D22" s="12"/>
      <c r="E22" s="10">
        <v>2018</v>
      </c>
      <c r="F22" s="10">
        <v>54483263</v>
      </c>
      <c r="G22" s="10" t="s">
        <v>4</v>
      </c>
      <c r="H22" s="10" t="s">
        <v>5</v>
      </c>
      <c r="I22" s="10" t="s">
        <v>6</v>
      </c>
      <c r="J22" s="10" t="s">
        <v>7</v>
      </c>
      <c r="K22" s="10" t="s">
        <v>8</v>
      </c>
      <c r="L22" s="10" t="s">
        <v>9</v>
      </c>
      <c r="M22" s="10" t="s">
        <v>44</v>
      </c>
    </row>
    <row r="23" spans="1:13" x14ac:dyDescent="0.25">
      <c r="A23" s="10" t="s">
        <v>40</v>
      </c>
      <c r="B23" s="11" t="str">
        <f t="shared" si="0"/>
        <v>Time-to-disposition reports</v>
      </c>
      <c r="C23" s="10" t="s">
        <v>39</v>
      </c>
      <c r="D23" s="10"/>
      <c r="E23" s="10">
        <v>2018</v>
      </c>
      <c r="F23" s="10">
        <v>316899066</v>
      </c>
      <c r="G23" s="10" t="s">
        <v>4</v>
      </c>
      <c r="H23" s="10" t="s">
        <v>5</v>
      </c>
      <c r="I23" s="10" t="s">
        <v>6</v>
      </c>
      <c r="J23" s="10" t="s">
        <v>7</v>
      </c>
      <c r="K23" s="10" t="s">
        <v>8</v>
      </c>
      <c r="L23" s="10" t="s">
        <v>9</v>
      </c>
      <c r="M23" s="10" t="s">
        <v>44</v>
      </c>
    </row>
    <row r="24" spans="1:13" x14ac:dyDescent="0.25">
      <c r="A24" s="10" t="s">
        <v>41</v>
      </c>
      <c r="B24" s="11" t="str">
        <f t="shared" si="0"/>
        <v>Changes in the distribution of Alaska's commercial fisheries entry permits</v>
      </c>
      <c r="C24" s="10" t="s">
        <v>42</v>
      </c>
      <c r="D24" s="10"/>
      <c r="E24" s="10">
        <v>2018</v>
      </c>
      <c r="F24" s="10">
        <v>24193803</v>
      </c>
      <c r="G24" s="10" t="s">
        <v>4</v>
      </c>
      <c r="H24" s="10" t="s">
        <v>44</v>
      </c>
      <c r="I24" s="10" t="s">
        <v>6</v>
      </c>
      <c r="J24" s="10" t="s">
        <v>7</v>
      </c>
      <c r="K24" s="10" t="s">
        <v>8</v>
      </c>
      <c r="L24" s="10" t="s">
        <v>9</v>
      </c>
      <c r="M24" s="10" t="s">
        <v>44</v>
      </c>
    </row>
    <row r="25" spans="1:13" x14ac:dyDescent="0.25">
      <c r="A25" s="10" t="s">
        <v>43</v>
      </c>
      <c r="B25" s="11" t="str">
        <f t="shared" si="0"/>
        <v>Executive summary, changes in the distribution of Alaska's commercial fisheries entry permits, 1975 to</v>
      </c>
      <c r="C25" s="10" t="s">
        <v>42</v>
      </c>
      <c r="D25" s="12"/>
      <c r="E25" s="10">
        <v>2017</v>
      </c>
      <c r="F25" s="10">
        <v>47632633</v>
      </c>
      <c r="G25" s="10" t="s">
        <v>4</v>
      </c>
      <c r="H25" s="10" t="s">
        <v>44</v>
      </c>
      <c r="I25" s="10" t="s">
        <v>6</v>
      </c>
      <c r="J25" s="10" t="s">
        <v>7</v>
      </c>
      <c r="K25" s="10" t="s">
        <v>8</v>
      </c>
      <c r="L25" s="10" t="s">
        <v>9</v>
      </c>
      <c r="M25" s="10" t="s">
        <v>44</v>
      </c>
    </row>
    <row r="26" spans="1:13" x14ac:dyDescent="0.25">
      <c r="A26" s="10" t="s">
        <v>45</v>
      </c>
      <c r="B26" s="11" t="str">
        <f t="shared" si="0"/>
        <v>Pasagshak River weir report, 2017 /</v>
      </c>
      <c r="C26" s="10" t="s">
        <v>46</v>
      </c>
      <c r="D26" s="12" t="s">
        <v>47</v>
      </c>
      <c r="E26" s="10">
        <v>2017</v>
      </c>
      <c r="F26" s="10">
        <v>1089757840</v>
      </c>
      <c r="G26" s="10" t="s">
        <v>4</v>
      </c>
      <c r="H26" s="10" t="s">
        <v>44</v>
      </c>
      <c r="I26" s="10" t="s">
        <v>6</v>
      </c>
      <c r="J26" s="10" t="s">
        <v>7</v>
      </c>
      <c r="K26" s="10" t="s">
        <v>8</v>
      </c>
      <c r="L26" s="10" t="s">
        <v>44</v>
      </c>
      <c r="M26" s="10" t="s">
        <v>44</v>
      </c>
    </row>
    <row r="27" spans="1:13" x14ac:dyDescent="0.25">
      <c r="A27" s="10" t="s">
        <v>48</v>
      </c>
      <c r="B27" s="11" t="str">
        <f t="shared" si="0"/>
        <v>Large-mesh bottom trawl survey of crab and groundfish: Kodiak, Chignik, South Peninsula, and Eastern Aleutian Management Districts, 2017 /</v>
      </c>
      <c r="C27" s="10" t="s">
        <v>46</v>
      </c>
      <c r="D27" s="10" t="s">
        <v>49</v>
      </c>
      <c r="E27" s="10">
        <v>2018</v>
      </c>
      <c r="F27" s="10">
        <v>1089949075</v>
      </c>
      <c r="G27" s="10" t="s">
        <v>4</v>
      </c>
      <c r="H27" s="10" t="s">
        <v>44</v>
      </c>
      <c r="I27" s="10" t="s">
        <v>6</v>
      </c>
      <c r="J27" s="10" t="s">
        <v>7</v>
      </c>
      <c r="K27" s="10" t="s">
        <v>8</v>
      </c>
      <c r="L27" s="10" t="s">
        <v>44</v>
      </c>
      <c r="M27" s="10" t="s">
        <v>44</v>
      </c>
    </row>
    <row r="28" spans="1:13" x14ac:dyDescent="0.25">
      <c r="A28" s="10" t="s">
        <v>50</v>
      </c>
      <c r="B28" s="11" t="str">
        <f t="shared" si="0"/>
        <v>Fishery management report for sport fisheries in the Northwest/North Slope Management Area, 2015 /</v>
      </c>
      <c r="C28" s="10" t="s">
        <v>46</v>
      </c>
      <c r="D28" s="10" t="s">
        <v>51</v>
      </c>
      <c r="E28" s="10">
        <v>2017</v>
      </c>
      <c r="F28" s="10">
        <v>1089757013</v>
      </c>
      <c r="G28" s="10" t="s">
        <v>4</v>
      </c>
      <c r="H28" s="10" t="s">
        <v>44</v>
      </c>
      <c r="I28" s="10" t="s">
        <v>6</v>
      </c>
      <c r="J28" s="10" t="s">
        <v>7</v>
      </c>
      <c r="K28" s="10" t="s">
        <v>8</v>
      </c>
      <c r="L28" s="10" t="s">
        <v>44</v>
      </c>
      <c r="M28" s="10" t="s">
        <v>44</v>
      </c>
    </row>
    <row r="29" spans="1:13" x14ac:dyDescent="0.25">
      <c r="A29" s="10" t="s">
        <v>52</v>
      </c>
      <c r="B29" s="11" t="str">
        <f t="shared" si="0"/>
        <v>Eastside set gillnet Chinook salmon harvest composition in Upper Cook Inlet, Alaska, 2017 /</v>
      </c>
      <c r="C29" s="10" t="s">
        <v>46</v>
      </c>
      <c r="D29" s="10" t="s">
        <v>53</v>
      </c>
      <c r="E29" s="10">
        <v>2018</v>
      </c>
      <c r="F29" s="10">
        <v>1089397279</v>
      </c>
      <c r="G29" s="10" t="s">
        <v>4</v>
      </c>
      <c r="H29" s="10" t="s">
        <v>44</v>
      </c>
      <c r="I29" s="10" t="s">
        <v>6</v>
      </c>
      <c r="J29" s="10" t="s">
        <v>7</v>
      </c>
      <c r="K29" s="10" t="s">
        <v>8</v>
      </c>
      <c r="L29" s="10" t="s">
        <v>44</v>
      </c>
      <c r="M29" s="10" t="s">
        <v>44</v>
      </c>
    </row>
    <row r="30" spans="1:13" x14ac:dyDescent="0.25">
      <c r="A30" s="10" t="s">
        <v>54</v>
      </c>
      <c r="B30" s="11" t="str">
        <f t="shared" si="0"/>
        <v>Chinook salmon passage in the Kenai River at river mile 13.7 using adaptive resolution imaging sonar, 2015 /</v>
      </c>
      <c r="C30" s="10" t="s">
        <v>46</v>
      </c>
      <c r="D30" s="10" t="s">
        <v>55</v>
      </c>
      <c r="E30" s="10">
        <v>2017</v>
      </c>
      <c r="F30" s="10">
        <v>1089198574</v>
      </c>
      <c r="G30" s="10" t="s">
        <v>4</v>
      </c>
      <c r="H30" s="10" t="s">
        <v>44</v>
      </c>
      <c r="I30" s="10" t="s">
        <v>6</v>
      </c>
      <c r="J30" s="10" t="s">
        <v>7</v>
      </c>
      <c r="K30" s="10" t="s">
        <v>8</v>
      </c>
      <c r="L30" s="10" t="s">
        <v>44</v>
      </c>
      <c r="M30" s="10" t="s">
        <v>44</v>
      </c>
    </row>
    <row r="31" spans="1:13" x14ac:dyDescent="0.25">
      <c r="A31" s="10" t="s">
        <v>56</v>
      </c>
      <c r="B31" s="11" t="str">
        <f t="shared" si="0"/>
        <v>Stock assessment of Buskin River coho salmon, 2011-2013 /</v>
      </c>
      <c r="C31" s="10" t="s">
        <v>46</v>
      </c>
      <c r="D31" s="10" t="s">
        <v>57</v>
      </c>
      <c r="E31" s="10">
        <v>2017</v>
      </c>
      <c r="F31" s="10">
        <v>1089291877</v>
      </c>
      <c r="G31" s="10" t="s">
        <v>4</v>
      </c>
      <c r="H31" s="10" t="s">
        <v>44</v>
      </c>
      <c r="I31" s="10" t="s">
        <v>6</v>
      </c>
      <c r="J31" s="10" t="s">
        <v>7</v>
      </c>
      <c r="K31" s="10" t="s">
        <v>8</v>
      </c>
      <c r="L31" s="10" t="s">
        <v>44</v>
      </c>
      <c r="M31" s="10" t="s">
        <v>44</v>
      </c>
    </row>
    <row r="32" spans="1:13" x14ac:dyDescent="0.25">
      <c r="A32" s="10" t="s">
        <v>58</v>
      </c>
      <c r="B32" s="11" t="str">
        <f t="shared" si="0"/>
        <v>Kanalku Lake subsistence sockeye project: 2017 annual report and 2014-2017 final report /</v>
      </c>
      <c r="C32" s="10" t="s">
        <v>46</v>
      </c>
      <c r="D32" s="10" t="s">
        <v>59</v>
      </c>
      <c r="E32" s="10">
        <v>2018</v>
      </c>
      <c r="F32" s="10">
        <v>1089397917</v>
      </c>
      <c r="G32" s="10" t="s">
        <v>4</v>
      </c>
      <c r="H32" s="10" t="s">
        <v>44</v>
      </c>
      <c r="I32" s="10" t="s">
        <v>6</v>
      </c>
      <c r="J32" s="10" t="s">
        <v>7</v>
      </c>
      <c r="K32" s="10" t="s">
        <v>8</v>
      </c>
      <c r="L32" s="10" t="s">
        <v>44</v>
      </c>
      <c r="M32" s="10" t="s">
        <v>44</v>
      </c>
    </row>
    <row r="33" spans="1:13" x14ac:dyDescent="0.25">
      <c r="A33" s="10" t="s">
        <v>60</v>
      </c>
      <c r="B33" s="11" t="str">
        <f t="shared" si="0"/>
        <v>2017 annual management report Norton Sound, Port Clarence, and Arctic, Kotzebue areas /</v>
      </c>
      <c r="C33" s="10" t="s">
        <v>46</v>
      </c>
      <c r="D33" s="10" t="s">
        <v>61</v>
      </c>
      <c r="E33" s="10">
        <v>2018</v>
      </c>
      <c r="F33" s="10">
        <v>1090763588</v>
      </c>
      <c r="G33" s="10" t="s">
        <v>4</v>
      </c>
      <c r="H33" s="10" t="s">
        <v>44</v>
      </c>
      <c r="I33" s="10" t="s">
        <v>6</v>
      </c>
      <c r="J33" s="10" t="s">
        <v>7</v>
      </c>
      <c r="K33" s="10" t="s">
        <v>8</v>
      </c>
      <c r="L33" s="10" t="s">
        <v>44</v>
      </c>
      <c r="M33" s="10" t="s">
        <v>44</v>
      </c>
    </row>
    <row r="34" spans="1:13" x14ac:dyDescent="0.25">
      <c r="A34" s="10" t="s">
        <v>62</v>
      </c>
      <c r="B34" s="11" t="str">
        <f t="shared" si="0"/>
        <v>Genetic stock identification of Upper Cook Inlet sockeye salmon harvest, 2012-2013 /</v>
      </c>
      <c r="C34" s="10" t="s">
        <v>63</v>
      </c>
      <c r="D34" s="10" t="s">
        <v>64</v>
      </c>
      <c r="E34" s="10">
        <v>2017</v>
      </c>
      <c r="F34" s="10">
        <v>1089197887</v>
      </c>
      <c r="G34" s="10" t="s">
        <v>4</v>
      </c>
      <c r="H34" s="10" t="s">
        <v>44</v>
      </c>
      <c r="I34" s="10" t="s">
        <v>6</v>
      </c>
      <c r="J34" s="10" t="s">
        <v>7</v>
      </c>
      <c r="K34" s="10" t="s">
        <v>8</v>
      </c>
      <c r="L34" s="10" t="s">
        <v>44</v>
      </c>
      <c r="M34" s="10" t="s">
        <v>44</v>
      </c>
    </row>
    <row r="35" spans="1:13" x14ac:dyDescent="0.25">
      <c r="A35" s="10" t="s">
        <v>65</v>
      </c>
      <c r="B35" s="11" t="str">
        <f t="shared" si="0"/>
        <v>Fishery management report for sport fisheries in the Kuskokwim-Goodnews Management Area, 2015 /</v>
      </c>
      <c r="C35" s="10" t="s">
        <v>46</v>
      </c>
      <c r="D35" s="10" t="s">
        <v>66</v>
      </c>
      <c r="E35" s="10">
        <v>2017</v>
      </c>
      <c r="F35" s="10">
        <v>1089757042</v>
      </c>
      <c r="G35" s="10" t="s">
        <v>4</v>
      </c>
      <c r="H35" s="10" t="s">
        <v>44</v>
      </c>
      <c r="I35" s="10" t="s">
        <v>6</v>
      </c>
      <c r="J35" s="10" t="s">
        <v>7</v>
      </c>
      <c r="K35" s="10" t="s">
        <v>8</v>
      </c>
      <c r="L35" s="10" t="s">
        <v>44</v>
      </c>
      <c r="M35" s="10" t="s">
        <v>44</v>
      </c>
    </row>
    <row r="36" spans="1:13" x14ac:dyDescent="0.25">
      <c r="A36" s="10" t="s">
        <v>67</v>
      </c>
      <c r="B36" s="11" t="str">
        <f t="shared" si="0"/>
        <v>Gulkana River Chinook salmon spawning distribution and run timing, 2013-2015 /</v>
      </c>
      <c r="C36" s="10" t="s">
        <v>46</v>
      </c>
      <c r="D36" s="10" t="s">
        <v>68</v>
      </c>
      <c r="E36" s="10">
        <v>2018</v>
      </c>
      <c r="F36" s="10">
        <v>1089292395</v>
      </c>
      <c r="G36" s="10" t="s">
        <v>4</v>
      </c>
      <c r="H36" s="10" t="s">
        <v>44</v>
      </c>
      <c r="I36" s="10" t="s">
        <v>6</v>
      </c>
      <c r="J36" s="10" t="s">
        <v>7</v>
      </c>
      <c r="K36" s="10" t="s">
        <v>8</v>
      </c>
      <c r="L36" s="10" t="s">
        <v>44</v>
      </c>
      <c r="M36" s="10" t="s">
        <v>44</v>
      </c>
    </row>
    <row r="37" spans="1:13" x14ac:dyDescent="0.25">
      <c r="A37" s="10" t="s">
        <v>69</v>
      </c>
      <c r="B37" s="11" t="str">
        <f t="shared" si="0"/>
        <v>Annual management report for groundfish fisheries in the Bering Sea-Aleutian Islands management area, 2017 /</v>
      </c>
      <c r="C37" s="10" t="s">
        <v>46</v>
      </c>
      <c r="D37" s="10" t="s">
        <v>70</v>
      </c>
      <c r="E37" s="10">
        <v>2018</v>
      </c>
      <c r="F37" s="10">
        <v>1090765657</v>
      </c>
      <c r="G37" s="10" t="s">
        <v>4</v>
      </c>
      <c r="H37" s="10" t="s">
        <v>44</v>
      </c>
      <c r="I37" s="10" t="s">
        <v>6</v>
      </c>
      <c r="J37" s="10" t="s">
        <v>7</v>
      </c>
      <c r="K37" s="10" t="s">
        <v>8</v>
      </c>
      <c r="L37" s="10" t="s">
        <v>44</v>
      </c>
      <c r="M37" s="10" t="s">
        <v>44</v>
      </c>
    </row>
    <row r="38" spans="1:13" x14ac:dyDescent="0.25">
      <c r="A38" s="10" t="s">
        <v>71</v>
      </c>
      <c r="B38" s="11" t="str">
        <f t="shared" si="0"/>
        <v>Fishery management report for recreational fisheries in the Tanana River management area, 2015 /</v>
      </c>
      <c r="C38" s="10" t="s">
        <v>46</v>
      </c>
      <c r="D38" s="10" t="s">
        <v>72</v>
      </c>
      <c r="E38" s="10">
        <v>2017</v>
      </c>
      <c r="F38" s="10">
        <v>1089720159</v>
      </c>
      <c r="G38" s="10" t="s">
        <v>4</v>
      </c>
      <c r="H38" s="10" t="s">
        <v>44</v>
      </c>
      <c r="I38" s="10" t="s">
        <v>6</v>
      </c>
      <c r="J38" s="10" t="s">
        <v>7</v>
      </c>
      <c r="K38" s="10" t="s">
        <v>8</v>
      </c>
      <c r="L38" s="10" t="s">
        <v>44</v>
      </c>
      <c r="M38" s="10" t="s">
        <v>44</v>
      </c>
    </row>
    <row r="39" spans="1:13" x14ac:dyDescent="0.25">
      <c r="A39"/>
      <c r="B39" s="6"/>
      <c r="C39"/>
      <c r="D39" s="4"/>
      <c r="E39"/>
      <c r="F39" s="3"/>
      <c r="G39"/>
      <c r="H39"/>
      <c r="I39"/>
      <c r="J39"/>
      <c r="K39"/>
      <c r="L39"/>
      <c r="M39"/>
    </row>
    <row r="40" spans="1:13" x14ac:dyDescent="0.25">
      <c r="A40"/>
      <c r="B40" s="6"/>
      <c r="C40"/>
      <c r="D40"/>
      <c r="E40"/>
      <c r="F40"/>
      <c r="G40"/>
      <c r="H40"/>
      <c r="I40"/>
      <c r="J40"/>
      <c r="K40"/>
      <c r="L40"/>
      <c r="M40"/>
    </row>
    <row r="41" spans="1:13" x14ac:dyDescent="0.25">
      <c r="A41"/>
      <c r="B41" s="6"/>
      <c r="C41"/>
      <c r="D41"/>
      <c r="E41"/>
      <c r="F41"/>
      <c r="G41"/>
      <c r="H41"/>
      <c r="I41"/>
      <c r="J41"/>
      <c r="K41"/>
      <c r="L41"/>
      <c r="M41"/>
    </row>
    <row r="42" spans="1:13" x14ac:dyDescent="0.25">
      <c r="A42"/>
      <c r="B42" s="6"/>
      <c r="C42"/>
      <c r="D42"/>
      <c r="E42"/>
      <c r="F42"/>
      <c r="G42"/>
      <c r="H42"/>
      <c r="I42"/>
      <c r="J42"/>
      <c r="K42"/>
      <c r="L42"/>
      <c r="M42"/>
    </row>
    <row r="43" spans="1:13" x14ac:dyDescent="0.25">
      <c r="A43"/>
      <c r="B43" s="6"/>
      <c r="C43"/>
      <c r="D43"/>
      <c r="E43"/>
      <c r="F43"/>
      <c r="G43"/>
      <c r="H43"/>
      <c r="I43"/>
      <c r="J43"/>
      <c r="K43"/>
      <c r="L43"/>
      <c r="M43"/>
    </row>
    <row r="44" spans="1:13" x14ac:dyDescent="0.25">
      <c r="A44"/>
      <c r="B44" s="5"/>
      <c r="C44"/>
      <c r="D44"/>
      <c r="E44"/>
      <c r="F44"/>
      <c r="G44"/>
      <c r="H44"/>
      <c r="I44"/>
      <c r="J44"/>
      <c r="K44"/>
      <c r="L44"/>
      <c r="M44"/>
    </row>
    <row r="45" spans="1:13" x14ac:dyDescent="0.25">
      <c r="A45"/>
      <c r="B45" s="5"/>
      <c r="C45"/>
      <c r="D45"/>
      <c r="E45"/>
      <c r="F45"/>
      <c r="G45"/>
      <c r="H45"/>
      <c r="I45"/>
      <c r="J45"/>
      <c r="K45"/>
      <c r="L45"/>
      <c r="M45"/>
    </row>
    <row r="46" spans="1:13" x14ac:dyDescent="0.25">
      <c r="A46"/>
      <c r="B46" s="5"/>
      <c r="C46"/>
      <c r="D46"/>
      <c r="E46"/>
      <c r="F46"/>
      <c r="G46"/>
      <c r="H46"/>
      <c r="I46"/>
      <c r="J46"/>
      <c r="K46"/>
      <c r="L46"/>
      <c r="M46"/>
    </row>
    <row r="47" spans="1:13" x14ac:dyDescent="0.25">
      <c r="A47"/>
      <c r="B47" s="5"/>
      <c r="C47"/>
      <c r="D47"/>
      <c r="E47"/>
      <c r="F47"/>
      <c r="G47"/>
      <c r="H47"/>
      <c r="I47"/>
      <c r="J47"/>
      <c r="K47"/>
      <c r="L47"/>
      <c r="M47"/>
    </row>
    <row r="48" spans="1:13" x14ac:dyDescent="0.25">
      <c r="A48"/>
      <c r="B48" s="5"/>
      <c r="C48"/>
      <c r="D48"/>
      <c r="E48"/>
      <c r="F48"/>
      <c r="G48"/>
      <c r="H48"/>
      <c r="I48"/>
      <c r="J48"/>
      <c r="K48"/>
      <c r="L48"/>
      <c r="M48"/>
    </row>
    <row r="49" spans="1:13" x14ac:dyDescent="0.25">
      <c r="A49"/>
      <c r="B49" s="5"/>
      <c r="C49"/>
      <c r="D49"/>
      <c r="E49"/>
      <c r="F49"/>
      <c r="G49"/>
      <c r="H49"/>
      <c r="I49"/>
      <c r="J49"/>
      <c r="K49"/>
      <c r="L49"/>
      <c r="M49"/>
    </row>
    <row r="50" spans="1:13" x14ac:dyDescent="0.25">
      <c r="A50"/>
      <c r="B50" s="5"/>
      <c r="C50"/>
      <c r="D50"/>
      <c r="E50"/>
      <c r="F50"/>
      <c r="G50"/>
      <c r="H50"/>
      <c r="I50"/>
      <c r="J50"/>
      <c r="K50"/>
      <c r="L50"/>
      <c r="M50"/>
    </row>
    <row r="51" spans="1:13" x14ac:dyDescent="0.25">
      <c r="A51"/>
      <c r="B51" s="5"/>
      <c r="C51"/>
      <c r="D51"/>
      <c r="E51"/>
      <c r="F51" s="3"/>
      <c r="G51"/>
      <c r="H51"/>
      <c r="I51"/>
      <c r="J51"/>
      <c r="K51"/>
      <c r="L51"/>
      <c r="M51"/>
    </row>
    <row r="52" spans="1:13" x14ac:dyDescent="0.25">
      <c r="A52"/>
      <c r="B52" s="5"/>
      <c r="C52"/>
      <c r="D52"/>
      <c r="E52"/>
      <c r="F52"/>
      <c r="G52"/>
      <c r="H52"/>
      <c r="I52"/>
      <c r="J52"/>
      <c r="K52"/>
      <c r="L52"/>
      <c r="M52"/>
    </row>
    <row r="53" spans="1:13" x14ac:dyDescent="0.25">
      <c r="A53"/>
      <c r="B53" s="5"/>
      <c r="C53"/>
      <c r="D53"/>
      <c r="E53"/>
      <c r="F53" s="3"/>
      <c r="G53"/>
      <c r="H53"/>
      <c r="I53"/>
      <c r="J53"/>
      <c r="K53"/>
      <c r="L53"/>
      <c r="M53"/>
    </row>
    <row r="54" spans="1:13" x14ac:dyDescent="0.25">
      <c r="A54"/>
      <c r="B54" s="5"/>
      <c r="C54"/>
      <c r="D54"/>
      <c r="E54"/>
      <c r="F54"/>
      <c r="G54"/>
      <c r="H54"/>
      <c r="I54"/>
      <c r="J54"/>
      <c r="K54"/>
      <c r="L54"/>
      <c r="M54"/>
    </row>
    <row r="55" spans="1:13" x14ac:dyDescent="0.25">
      <c r="A55"/>
      <c r="B55" s="5"/>
      <c r="C55"/>
      <c r="D55"/>
      <c r="E55"/>
      <c r="F55"/>
      <c r="G55"/>
      <c r="H55"/>
      <c r="I55"/>
      <c r="J55"/>
      <c r="K55"/>
      <c r="L55"/>
      <c r="M55"/>
    </row>
    <row r="56" spans="1:13" x14ac:dyDescent="0.25">
      <c r="A56"/>
      <c r="B56" s="5"/>
      <c r="C56"/>
      <c r="D56"/>
      <c r="E56"/>
      <c r="F56"/>
      <c r="G56"/>
      <c r="H56"/>
      <c r="I56"/>
      <c r="J56"/>
      <c r="K56"/>
      <c r="L56"/>
      <c r="M56"/>
    </row>
  </sheetData>
  <pageMargins left="0.25" right="0.25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Shipping Master</vt:lpstr>
    </vt:vector>
  </TitlesOfParts>
  <Company>State of Alaska - Department of Edication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2019 Shipping List</dc:title>
  <dc:creator>Ginny Jacobs</dc:creator>
  <cp:lastModifiedBy>Fearer, Kathleen E (EED)</cp:lastModifiedBy>
  <cp:lastPrinted>2019-04-11T22:56:12Z</cp:lastPrinted>
  <dcterms:created xsi:type="dcterms:W3CDTF">2018-12-11T22:54:35Z</dcterms:created>
  <dcterms:modified xsi:type="dcterms:W3CDTF">2019-05-08T23:48:16Z</dcterms:modified>
</cp:coreProperties>
</file>