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FORMATION SERVICES\TECHNICAL SERVICES\CATALOGING\Shipping Lists\"/>
    </mc:Choice>
  </mc:AlternateContent>
  <bookViews>
    <workbookView xWindow="0" yWindow="0" windowWidth="19200" windowHeight="11580" tabRatio="731"/>
  </bookViews>
  <sheets>
    <sheet name="Shipping Master" sheetId="12" r:id="rId1"/>
  </sheets>
  <definedNames>
    <definedName name="_xlnm._FilterDatabase" localSheetId="0" hidden="1">'Shipping Master'!$A$4:$M$55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2" l="1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5" i="12"/>
</calcChain>
</file>

<file path=xl/sharedStrings.xml><?xml version="1.0" encoding="utf-8"?>
<sst xmlns="http://schemas.openxmlformats.org/spreadsheetml/2006/main" count="403" uniqueCount="99">
  <si>
    <t>Title</t>
  </si>
  <si>
    <t>OCLC #</t>
  </si>
  <si>
    <t>Author</t>
  </si>
  <si>
    <t>Date</t>
  </si>
  <si>
    <t>SLH</t>
  </si>
  <si>
    <t>UAF</t>
  </si>
  <si>
    <t>UAA</t>
  </si>
  <si>
    <t>LC</t>
  </si>
  <si>
    <t>SLJ</t>
  </si>
  <si>
    <t>ARLIS</t>
  </si>
  <si>
    <t>Publisher</t>
  </si>
  <si>
    <t xml:space="preserve">Shipping List - All libraries </t>
  </si>
  <si>
    <t>Catalog Record</t>
  </si>
  <si>
    <t>Alaska Department of Fish and Game, Division of Subsistence,</t>
  </si>
  <si>
    <t>University of Alaska, Juneau</t>
  </si>
  <si>
    <t>Dept. of Labor, Employment Security Division</t>
  </si>
  <si>
    <t>FY2018</t>
  </si>
  <si>
    <t xml:space="preserve">Heritage : newsletter of the Alaska Office of History and Archaeology (1 issues) </t>
  </si>
  <si>
    <t>Alaska Division of Parks and Outdoor Recreation</t>
  </si>
  <si>
    <t/>
  </si>
  <si>
    <t>Alaska Department of Fish and Game, Division of Sport Fish, Research and Technical Services,</t>
  </si>
  <si>
    <t>Scanlon, Brendan P., author.</t>
  </si>
  <si>
    <t>Menard, Jim, author.</t>
  </si>
  <si>
    <t>Chythlook, John S. (John Samuel), author.</t>
  </si>
  <si>
    <t>Beder, Asia, author.</t>
  </si>
  <si>
    <t>Observations of pink salmon hatchery proportions in selected Lower Cook Inlet escapements, 2014-2017  /</t>
  </si>
  <si>
    <t>Otis, Edward O., author.</t>
  </si>
  <si>
    <t>Fish presence surveys on Afognak Native Corporation lands, Kodiak Archipelago, 2018 /</t>
  </si>
  <si>
    <t>Alaska Department of Fish and Game, Division of Habitat,</t>
  </si>
  <si>
    <t>Frost, William D., author.</t>
  </si>
  <si>
    <t>Annual management report of the 2017 southeast Alaska commercial purse seine and drift gillnet fisheries /</t>
  </si>
  <si>
    <t>Gray, Dan, author.</t>
  </si>
  <si>
    <t>Fishery management report for sport fisheries in the Kuskokwim-Goodnews Management Area, 2017 /</t>
  </si>
  <si>
    <t>Fishery management plan for the Kodiak District commercial Tanner crab fishery, 2019 /</t>
  </si>
  <si>
    <t>Richardson, Natura, author.</t>
  </si>
  <si>
    <t>Kuskokwim River salmon stock status and Kuskokwim area fisheries, 2019 : a report to the Alaska Board of Fisheries /</t>
  </si>
  <si>
    <t>Tiernan, Aaron R., author.</t>
  </si>
  <si>
    <t>Listening to the Sound : the work of the Exxon Valdez Oil Spill Trustee Council.</t>
  </si>
  <si>
    <t>Exxon Valdez Oil Spill Trustee Council,</t>
  </si>
  <si>
    <t>Alaska subsistence harvest of birds and eggs, 2004-2017 data book, Alaska Migratory Bird Co-Management Council /</t>
  </si>
  <si>
    <t>Naves, Liliana C., author.</t>
  </si>
  <si>
    <t>An overview of Minto Flats northern pike subsistence and sport fisheries : a report to the Alaska Board of Fisheries /</t>
  </si>
  <si>
    <t>Gleason, Christy M., author.</t>
  </si>
  <si>
    <t>Fishery management report for sport fisheries in the Yukon Management Area, 2017 /</t>
  </si>
  <si>
    <t>Stuby, Lisa Ann, author.</t>
  </si>
  <si>
    <t>Norton Sound Subdistrict 5 (Shaktoolik) and Subdistrict 6 (Unalakleet) king salmon stock status and action plan, 2019 : a report to the Alaska Board of Fisheries /</t>
  </si>
  <si>
    <t>Leon, Justin M., author.</t>
  </si>
  <si>
    <t>Yakutat comprehensive salmon plan : phase II /</t>
  </si>
  <si>
    <t>Alaska Department of Fish and Game,</t>
  </si>
  <si>
    <t>Yukon River king salmon stock status and summer chum salmon fishery, 2019 : a report to the Alaska Board of Fisheries /</t>
  </si>
  <si>
    <t>Carroll, Holly C., author.</t>
  </si>
  <si>
    <t>Fishery management report for recreational fisheries in the Tanana River Management Area, 2017 /</t>
  </si>
  <si>
    <t>Baker, Brandy, author.</t>
  </si>
  <si>
    <t>2017 Kuskokwim area management report /</t>
  </si>
  <si>
    <t>Lipka, Colton G., author.</t>
  </si>
  <si>
    <t>Salmon hatcheries in Alaska - a review of the implementation of plans, permits, and policies designed to provide protection for wild stocks /</t>
  </si>
  <si>
    <t>Evenson, Danielle F., author.</t>
  </si>
  <si>
    <t>Fishery management plan for the Dutch Harbor Subdistrict state-waters and parallel Pacific cod seasons, 2019 /</t>
  </si>
  <si>
    <t>Fishery management plan for the Aleutian Islands Subdistrict state-waters and parallel Pacific cod seasons, 2019 /</t>
  </si>
  <si>
    <t>Fishery management report for sport fisheries in the Northwest/North Slope Management Area, 2017 /</t>
  </si>
  <si>
    <t>Norton Sound subdistricts 2-3 chum salmon stock status and fishery overview, 2019 : a report to the Alaska Board of Fisheries /</t>
  </si>
  <si>
    <t>Baseline aquatic biomonitoring for the Anarraaq and Aktigiruq prospects near the Red Dog Mine, 2014-2017, with comparisons to 2000-2002 /</t>
  </si>
  <si>
    <t>Ott, A. G., author.</t>
  </si>
  <si>
    <t>Escapement goal recommendations for select Arctic-Yukon-Kuskokwim Region salmon stocks, 2019 /</t>
  </si>
  <si>
    <t>Liller, Zachary W., author.</t>
  </si>
  <si>
    <t>Annual management report Yukon Area, 2017 /</t>
  </si>
  <si>
    <t>Estensen, Jeffrey L., author.</t>
  </si>
  <si>
    <t>A comprehensive review of Chilkat Lake and River sockeye salmon stock assessment studies /</t>
  </si>
  <si>
    <t>Bednarski, Julie, author.</t>
  </si>
  <si>
    <t>Aquatic studies at Kensington Gold Mine, 2018 /</t>
  </si>
  <si>
    <t>Alaska Department of Fish and Game, Division of Habitat, Southeast Region,</t>
  </si>
  <si>
    <t>Albrecht, Gregory T., author.</t>
  </si>
  <si>
    <t>Summary of Pacific salmon escapement goals in Alaska with a review of escapements from 2009 to 2017 /</t>
  </si>
  <si>
    <t>Munro, Andrew Roy, 1970- author.</t>
  </si>
  <si>
    <t>Chum salmon stock status and escapement goals in southeast Alaska /</t>
  </si>
  <si>
    <t>Piston, Andrew W., author.</t>
  </si>
  <si>
    <t>Overview of the Bristol Bay commercial salmon fishery 2016-2018 : a report to the Alaska Board of Fisheries /</t>
  </si>
  <si>
    <t>Salomone, Paul G., author.</t>
  </si>
  <si>
    <t>Fish and water quality monitoring at the Fort Knox Mine, 2018 /</t>
  </si>
  <si>
    <t>Burrows, Justin M., author.</t>
  </si>
  <si>
    <t>Review of salmon escapement goals in Bristol Bay, Alaska, 2018 /</t>
  </si>
  <si>
    <t>Erickson, Jack W., 1961- author.</t>
  </si>
  <si>
    <t>Annual report / Alaska. Citizens' Advisory Commission on Federal Areas.</t>
  </si>
  <si>
    <t>Alaska. Citizens' Advisory Commission on Federal Areas</t>
  </si>
  <si>
    <t>Nonresidents working in Alaska (2013, 2014)</t>
  </si>
  <si>
    <t>Alaska. Dept. of Labor. Research and Analysis Section.</t>
  </si>
  <si>
    <t>Residency of Alaska Workers (2011, 2012)</t>
  </si>
  <si>
    <t>Annual report / Alaska Aerospace Development Corporation.</t>
  </si>
  <si>
    <t>Alaska Aerospace Development Corporation</t>
  </si>
  <si>
    <t>Whalesong (1 issues)</t>
  </si>
  <si>
    <t>Alaska economic trends (1 issues)</t>
  </si>
  <si>
    <t>Annual report / Alaska Commission on Aging.</t>
  </si>
  <si>
    <t>Alaska Commission on Aging.</t>
  </si>
  <si>
    <t>Annual report / Alaska. Commission on Judicial Conduct.</t>
  </si>
  <si>
    <t xml:space="preserve"> Alaska. Commission on Judicial Conduct</t>
  </si>
  <si>
    <t>Alaska state land offering</t>
  </si>
  <si>
    <t>Report (FY2018 &amp; FY 2019)</t>
  </si>
  <si>
    <t>Alaska. Dept. of Administration. Division of Risk Management.</t>
  </si>
  <si>
    <t>State Publications Cataloged in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</si>
</sst>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top"/>
    </xf>
    <xf numFmtId="49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quotePrefix="1"/>
    <xf numFmtId="14" fontId="0" fillId="0" borderId="0" xfId="0" applyNumberFormat="1"/>
    <xf numFmtId="0" fontId="2" fillId="0" borderId="0" xfId="1"/>
    <xf numFmtId="14" fontId="1" fillId="0" borderId="0" xfId="0" applyNumberFormat="1" applyFont="1" applyAlignment="1">
      <alignment vertical="top"/>
    </xf>
    <xf numFmtId="1" fontId="0" fillId="0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/>
    <xf numFmtId="0" fontId="0" fillId="0" borderId="0" xfId="0" quotePrefix="1" applyFill="1"/>
    <xf numFmtId="49" fontId="1" fillId="0" borderId="1" xfId="0" applyNumberFormat="1" applyFont="1" applyBorder="1" applyAlignment="1">
      <alignment vertical="top" wrapText="1"/>
    </xf>
  </cellXfs>
  <cellStyles count="2">
    <cellStyle name="Hyperlink" xfId="1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B4:L45" totalsRowShown="0" headerRowDxfId="0">
  <autoFilter ref="B4:L45"/>
  <tableColumns count="11">
    <tableColumn id="1" name="Catalog Record" dataCellStyle="Hyperlink">
      <calculatedColumnFormula>HYPERLINK(("https://jlc-web.uaa.alaska.edu/client/en_US/asl/search/results?qu="&amp;F5),A5)</calculatedColumnFormula>
    </tableColumn>
    <tableColumn id="2" name="Publisher"/>
    <tableColumn id="3" name="Author"/>
    <tableColumn id="4" name="Date"/>
    <tableColumn id="5" name="OCLC #"/>
    <tableColumn id="6" name="SLH"/>
    <tableColumn id="7" name="UAF"/>
    <tableColumn id="8" name="UAA"/>
    <tableColumn id="9" name="LC"/>
    <tableColumn id="10" name="SLJ"/>
    <tableColumn id="11" name="ARLIS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Shipping list for April 2019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topLeftCell="B1" workbookViewId="0">
      <selection activeCell="O18" sqref="O18"/>
    </sheetView>
  </sheetViews>
  <sheetFormatPr defaultRowHeight="15" x14ac:dyDescent="0.25"/>
  <cols>
    <col min="1" max="1" width="66" style="2" hidden="1" customWidth="1"/>
    <col min="2" max="2" width="66" style="2" customWidth="1"/>
    <col min="3" max="3" width="30.7109375" style="2" customWidth="1"/>
    <col min="4" max="4" width="38.5703125" style="2" bestFit="1" customWidth="1"/>
    <col min="5" max="5" width="7.28515625" style="2" customWidth="1"/>
    <col min="6" max="6" width="13.85546875" style="10" bestFit="1" customWidth="1"/>
    <col min="7" max="7" width="6.28515625" style="2" customWidth="1"/>
    <col min="8" max="8" width="6.85546875" style="2" customWidth="1"/>
    <col min="9" max="9" width="9.140625" style="2"/>
    <col min="10" max="10" width="5.140625" style="2" customWidth="1"/>
    <col min="11" max="11" width="5.7109375" style="2" customWidth="1"/>
    <col min="12" max="12" width="8" style="2" customWidth="1"/>
    <col min="13" max="16384" width="9.140625" style="2"/>
  </cols>
  <sheetData>
    <row r="1" spans="1:13" x14ac:dyDescent="0.25">
      <c r="B1" s="1" t="s">
        <v>11</v>
      </c>
    </row>
    <row r="2" spans="1:13" ht="15" customHeight="1" x14ac:dyDescent="0.25">
      <c r="B2" s="3" t="s">
        <v>98</v>
      </c>
    </row>
    <row r="3" spans="1:13" x14ac:dyDescent="0.25">
      <c r="B3" s="9" t="str">
        <f ca="1">CONCATENATE("Produced: ",TEXT(TODAY(), "mmmm dd, yyyy"))</f>
        <v>Produced: May 02, 2019</v>
      </c>
    </row>
    <row r="4" spans="1:13" ht="42" customHeight="1" x14ac:dyDescent="0.25">
      <c r="A4" s="4" t="s">
        <v>0</v>
      </c>
      <c r="B4" s="14" t="s">
        <v>12</v>
      </c>
      <c r="C4" s="4" t="s">
        <v>10</v>
      </c>
      <c r="D4" s="4" t="s">
        <v>2</v>
      </c>
      <c r="E4" s="4" t="s">
        <v>3</v>
      </c>
      <c r="F4" s="11" t="s">
        <v>1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</row>
    <row r="5" spans="1:13" x14ac:dyDescent="0.25">
      <c r="A5" t="s">
        <v>25</v>
      </c>
      <c r="B5" s="8" t="str">
        <f>HYPERLINK(("https://jlc-web.uaa.alaska.edu/client/en_US/asl/search/results?qu="&amp;F5),A5)</f>
        <v>Observations of pink salmon hatchery proportions in selected Lower Cook Inlet escapements, 2014-2017  /</v>
      </c>
      <c r="C5" t="s">
        <v>20</v>
      </c>
      <c r="D5" t="s">
        <v>26</v>
      </c>
      <c r="E5">
        <v>2018</v>
      </c>
      <c r="F5">
        <v>1098070597</v>
      </c>
      <c r="G5" t="s">
        <v>4</v>
      </c>
      <c r="H5" t="s">
        <v>19</v>
      </c>
      <c r="I5" t="s">
        <v>6</v>
      </c>
      <c r="J5" t="s">
        <v>7</v>
      </c>
      <c r="K5" t="s">
        <v>8</v>
      </c>
      <c r="L5" t="s">
        <v>19</v>
      </c>
      <c r="M5" t="s">
        <v>19</v>
      </c>
    </row>
    <row r="6" spans="1:13" x14ac:dyDescent="0.25">
      <c r="A6" t="s">
        <v>27</v>
      </c>
      <c r="B6" s="8" t="str">
        <f t="shared" ref="B6:B45" si="0">HYPERLINK(("https://jlc-web.uaa.alaska.edu/client/en_US/asl/search/results?qu="&amp;F6),A6)</f>
        <v>Fish presence surveys on Afognak Native Corporation lands, Kodiak Archipelago, 2018 /</v>
      </c>
      <c r="C6" t="s">
        <v>28</v>
      </c>
      <c r="D6" t="s">
        <v>29</v>
      </c>
      <c r="E6">
        <v>2019</v>
      </c>
      <c r="F6">
        <v>1098199421</v>
      </c>
      <c r="G6" t="s">
        <v>4</v>
      </c>
      <c r="H6" t="s">
        <v>19</v>
      </c>
      <c r="I6" t="s">
        <v>6</v>
      </c>
      <c r="J6" t="s">
        <v>7</v>
      </c>
      <c r="K6" t="s">
        <v>8</v>
      </c>
      <c r="L6" t="s">
        <v>9</v>
      </c>
      <c r="M6" t="s">
        <v>19</v>
      </c>
    </row>
    <row r="7" spans="1:13" x14ac:dyDescent="0.25">
      <c r="A7" t="s">
        <v>30</v>
      </c>
      <c r="B7" s="8" t="str">
        <f t="shared" si="0"/>
        <v>Annual management report of the 2017 southeast Alaska commercial purse seine and drift gillnet fisheries /</v>
      </c>
      <c r="C7" t="s">
        <v>20</v>
      </c>
      <c r="D7" t="s">
        <v>31</v>
      </c>
      <c r="E7">
        <v>2018</v>
      </c>
      <c r="F7">
        <v>1096283696</v>
      </c>
      <c r="G7" t="s">
        <v>4</v>
      </c>
      <c r="H7" t="s">
        <v>19</v>
      </c>
      <c r="I7" t="s">
        <v>6</v>
      </c>
      <c r="J7" t="s">
        <v>7</v>
      </c>
      <c r="K7" t="s">
        <v>8</v>
      </c>
      <c r="L7" t="s">
        <v>19</v>
      </c>
      <c r="M7" t="s">
        <v>19</v>
      </c>
    </row>
    <row r="8" spans="1:13" x14ac:dyDescent="0.25">
      <c r="A8" t="s">
        <v>32</v>
      </c>
      <c r="B8" s="8" t="str">
        <f t="shared" si="0"/>
        <v>Fishery management report for sport fisheries in the Kuskokwim-Goodnews Management Area, 2017 /</v>
      </c>
      <c r="C8" t="s">
        <v>20</v>
      </c>
      <c r="D8" t="s">
        <v>23</v>
      </c>
      <c r="E8">
        <v>2018</v>
      </c>
      <c r="F8">
        <v>1096438908</v>
      </c>
      <c r="G8" t="s">
        <v>4</v>
      </c>
      <c r="H8" t="s">
        <v>19</v>
      </c>
      <c r="I8" t="s">
        <v>6</v>
      </c>
      <c r="J8" t="s">
        <v>7</v>
      </c>
      <c r="K8" t="s">
        <v>8</v>
      </c>
      <c r="L8" t="s">
        <v>19</v>
      </c>
      <c r="M8" t="s">
        <v>19</v>
      </c>
    </row>
    <row r="9" spans="1:13" x14ac:dyDescent="0.25">
      <c r="A9" t="s">
        <v>33</v>
      </c>
      <c r="B9" s="8" t="str">
        <f t="shared" si="0"/>
        <v>Fishery management plan for the Kodiak District commercial Tanner crab fishery, 2019 /</v>
      </c>
      <c r="C9" t="s">
        <v>20</v>
      </c>
      <c r="D9" t="s">
        <v>34</v>
      </c>
      <c r="E9">
        <v>2018</v>
      </c>
      <c r="F9">
        <v>1097200992</v>
      </c>
      <c r="G9" t="s">
        <v>4</v>
      </c>
      <c r="H9" t="s">
        <v>19</v>
      </c>
      <c r="I9" t="s">
        <v>6</v>
      </c>
      <c r="J9" t="s">
        <v>7</v>
      </c>
      <c r="K9" t="s">
        <v>8</v>
      </c>
      <c r="L9" t="s">
        <v>19</v>
      </c>
      <c r="M9" t="s">
        <v>19</v>
      </c>
    </row>
    <row r="10" spans="1:13" x14ac:dyDescent="0.25">
      <c r="A10" t="s">
        <v>35</v>
      </c>
      <c r="B10" s="8" t="str">
        <f t="shared" si="0"/>
        <v>Kuskokwim River salmon stock status and Kuskokwim area fisheries, 2019 : a report to the Alaska Board of Fisheries /</v>
      </c>
      <c r="C10" t="s">
        <v>20</v>
      </c>
      <c r="D10" t="s">
        <v>36</v>
      </c>
      <c r="E10">
        <v>2018</v>
      </c>
      <c r="F10">
        <v>1098180373</v>
      </c>
      <c r="G10" t="s">
        <v>4</v>
      </c>
      <c r="H10" t="s">
        <v>19</v>
      </c>
      <c r="I10" t="s">
        <v>6</v>
      </c>
      <c r="J10" t="s">
        <v>7</v>
      </c>
      <c r="K10" t="s">
        <v>8</v>
      </c>
      <c r="L10" t="s">
        <v>19</v>
      </c>
      <c r="M10" t="s">
        <v>19</v>
      </c>
    </row>
    <row r="11" spans="1:13" x14ac:dyDescent="0.25">
      <c r="A11" t="s">
        <v>37</v>
      </c>
      <c r="B11" s="8" t="str">
        <f t="shared" si="0"/>
        <v>Listening to the Sound : the work of the Exxon Valdez Oil Spill Trustee Council.</v>
      </c>
      <c r="C11" t="s">
        <v>38</v>
      </c>
      <c r="D11"/>
      <c r="E11">
        <v>2019</v>
      </c>
      <c r="F11">
        <v>1096332659</v>
      </c>
      <c r="G11" t="s">
        <v>4</v>
      </c>
      <c r="H11" t="s">
        <v>19</v>
      </c>
      <c r="I11" t="s">
        <v>19</v>
      </c>
      <c r="J11" t="s">
        <v>19</v>
      </c>
      <c r="K11" t="s">
        <v>8</v>
      </c>
      <c r="L11" t="s">
        <v>19</v>
      </c>
      <c r="M11" t="s">
        <v>19</v>
      </c>
    </row>
    <row r="12" spans="1:13" x14ac:dyDescent="0.25">
      <c r="A12" t="s">
        <v>39</v>
      </c>
      <c r="B12" s="8" t="str">
        <f t="shared" si="0"/>
        <v>Alaska subsistence harvest of birds and eggs, 2004-2017 data book, Alaska Migratory Bird Co-Management Council /</v>
      </c>
      <c r="C12" t="s">
        <v>13</v>
      </c>
      <c r="D12" t="s">
        <v>40</v>
      </c>
      <c r="E12">
        <v>2019</v>
      </c>
      <c r="F12">
        <v>1098197469</v>
      </c>
      <c r="G12" t="s">
        <v>4</v>
      </c>
      <c r="H12" t="s">
        <v>19</v>
      </c>
      <c r="I12" t="s">
        <v>6</v>
      </c>
      <c r="J12" t="s">
        <v>7</v>
      </c>
      <c r="K12" t="s">
        <v>8</v>
      </c>
      <c r="L12" t="s">
        <v>19</v>
      </c>
      <c r="M12" t="s">
        <v>19</v>
      </c>
    </row>
    <row r="13" spans="1:13" x14ac:dyDescent="0.25">
      <c r="A13" t="s">
        <v>41</v>
      </c>
      <c r="B13" s="8" t="str">
        <f t="shared" si="0"/>
        <v>An overview of Minto Flats northern pike subsistence and sport fisheries : a report to the Alaska Board of Fisheries /</v>
      </c>
      <c r="C13" t="s">
        <v>20</v>
      </c>
      <c r="D13" t="s">
        <v>42</v>
      </c>
      <c r="E13">
        <v>2018</v>
      </c>
      <c r="F13">
        <v>1098181138</v>
      </c>
      <c r="G13" t="s">
        <v>4</v>
      </c>
      <c r="H13" t="s">
        <v>19</v>
      </c>
      <c r="I13" t="s">
        <v>6</v>
      </c>
      <c r="J13" t="s">
        <v>7</v>
      </c>
      <c r="K13" t="s">
        <v>8</v>
      </c>
      <c r="L13" t="s">
        <v>19</v>
      </c>
      <c r="M13" t="s">
        <v>19</v>
      </c>
    </row>
    <row r="14" spans="1:13" x14ac:dyDescent="0.25">
      <c r="A14" t="s">
        <v>43</v>
      </c>
      <c r="B14" s="8" t="str">
        <f t="shared" si="0"/>
        <v>Fishery management report for sport fisheries in the Yukon Management Area, 2017 /</v>
      </c>
      <c r="C14" t="s">
        <v>20</v>
      </c>
      <c r="D14" t="s">
        <v>44</v>
      </c>
      <c r="E14">
        <v>2018</v>
      </c>
      <c r="F14">
        <v>1096453191</v>
      </c>
      <c r="G14" t="s">
        <v>4</v>
      </c>
      <c r="H14" t="s">
        <v>19</v>
      </c>
      <c r="I14" t="s">
        <v>6</v>
      </c>
      <c r="J14" t="s">
        <v>7</v>
      </c>
      <c r="K14" t="s">
        <v>8</v>
      </c>
      <c r="L14" t="s">
        <v>19</v>
      </c>
      <c r="M14" t="s">
        <v>19</v>
      </c>
    </row>
    <row r="15" spans="1:13" x14ac:dyDescent="0.25">
      <c r="A15" t="s">
        <v>45</v>
      </c>
      <c r="B15" s="8" t="str">
        <f t="shared" si="0"/>
        <v>Norton Sound Subdistrict 5 (Shaktoolik) and Subdistrict 6 (Unalakleet) king salmon stock status and action plan, 2019 : a report to the Alaska Board of Fisheries /</v>
      </c>
      <c r="C15" t="s">
        <v>20</v>
      </c>
      <c r="D15" t="s">
        <v>46</v>
      </c>
      <c r="E15">
        <v>2018</v>
      </c>
      <c r="F15">
        <v>1098179740</v>
      </c>
      <c r="G15" t="s">
        <v>4</v>
      </c>
      <c r="H15" t="s">
        <v>19</v>
      </c>
      <c r="I15" t="s">
        <v>6</v>
      </c>
      <c r="J15" t="s">
        <v>7</v>
      </c>
      <c r="K15" t="s">
        <v>8</v>
      </c>
      <c r="L15" t="s">
        <v>19</v>
      </c>
      <c r="M15" t="s">
        <v>19</v>
      </c>
    </row>
    <row r="16" spans="1:13" x14ac:dyDescent="0.25">
      <c r="A16" t="s">
        <v>47</v>
      </c>
      <c r="B16" s="8" t="str">
        <f t="shared" si="0"/>
        <v>Yakutat comprehensive salmon plan : phase II /</v>
      </c>
      <c r="C16" t="s">
        <v>48</v>
      </c>
      <c r="D16"/>
      <c r="E16">
        <v>2014</v>
      </c>
      <c r="F16">
        <v>1098195910</v>
      </c>
      <c r="G16" t="s">
        <v>4</v>
      </c>
      <c r="H16" t="s">
        <v>19</v>
      </c>
      <c r="I16" t="s">
        <v>6</v>
      </c>
      <c r="J16" t="s">
        <v>7</v>
      </c>
      <c r="K16" t="s">
        <v>19</v>
      </c>
      <c r="L16" t="s">
        <v>19</v>
      </c>
      <c r="M16" t="s">
        <v>19</v>
      </c>
    </row>
    <row r="17" spans="1:13" x14ac:dyDescent="0.25">
      <c r="A17" t="s">
        <v>49</v>
      </c>
      <c r="B17" s="8" t="str">
        <f t="shared" si="0"/>
        <v>Yukon River king salmon stock status and summer chum salmon fishery, 2019 : a report to the Alaska Board of Fisheries /</v>
      </c>
      <c r="C17" t="s">
        <v>20</v>
      </c>
      <c r="D17" t="s">
        <v>50</v>
      </c>
      <c r="E17">
        <v>2018</v>
      </c>
      <c r="F17">
        <v>1098180033</v>
      </c>
      <c r="G17" t="s">
        <v>4</v>
      </c>
      <c r="H17" t="s">
        <v>19</v>
      </c>
      <c r="I17" t="s">
        <v>6</v>
      </c>
      <c r="J17" t="s">
        <v>7</v>
      </c>
      <c r="K17" t="s">
        <v>8</v>
      </c>
      <c r="L17" t="s">
        <v>19</v>
      </c>
      <c r="M17" t="s">
        <v>19</v>
      </c>
    </row>
    <row r="18" spans="1:13" x14ac:dyDescent="0.25">
      <c r="A18" t="s">
        <v>51</v>
      </c>
      <c r="B18" s="8" t="str">
        <f t="shared" si="0"/>
        <v>Fishery management report for recreational fisheries in the Tanana River Management Area, 2017 /</v>
      </c>
      <c r="C18" t="s">
        <v>20</v>
      </c>
      <c r="D18" t="s">
        <v>52</v>
      </c>
      <c r="E18">
        <v>2018</v>
      </c>
      <c r="F18">
        <v>1097200868</v>
      </c>
      <c r="G18" t="s">
        <v>4</v>
      </c>
      <c r="H18" t="s">
        <v>19</v>
      </c>
      <c r="I18" t="s">
        <v>6</v>
      </c>
      <c r="J18" t="s">
        <v>7</v>
      </c>
      <c r="K18" t="s">
        <v>8</v>
      </c>
      <c r="L18" t="s">
        <v>19</v>
      </c>
      <c r="M18" t="s">
        <v>19</v>
      </c>
    </row>
    <row r="19" spans="1:13" x14ac:dyDescent="0.25">
      <c r="A19" t="s">
        <v>53</v>
      </c>
      <c r="B19" s="8" t="str">
        <f t="shared" si="0"/>
        <v>2017 Kuskokwim area management report /</v>
      </c>
      <c r="C19" t="s">
        <v>20</v>
      </c>
      <c r="D19" t="s">
        <v>54</v>
      </c>
      <c r="E19">
        <v>2018</v>
      </c>
      <c r="F19">
        <v>1096283254</v>
      </c>
      <c r="G19" t="s">
        <v>4</v>
      </c>
      <c r="H19" t="s">
        <v>19</v>
      </c>
      <c r="I19" t="s">
        <v>6</v>
      </c>
      <c r="J19" t="s">
        <v>7</v>
      </c>
      <c r="K19" t="s">
        <v>8</v>
      </c>
      <c r="L19" t="s">
        <v>19</v>
      </c>
      <c r="M19" t="s">
        <v>19</v>
      </c>
    </row>
    <row r="20" spans="1:13" x14ac:dyDescent="0.25">
      <c r="A20" t="s">
        <v>55</v>
      </c>
      <c r="B20" s="8" t="str">
        <f t="shared" si="0"/>
        <v>Salmon hatcheries in Alaska - a review of the implementation of plans, permits, and policies designed to provide protection for wild stocks /</v>
      </c>
      <c r="C20" t="s">
        <v>20</v>
      </c>
      <c r="D20" t="s">
        <v>56</v>
      </c>
      <c r="E20">
        <v>2018</v>
      </c>
      <c r="F20">
        <v>1098150079</v>
      </c>
      <c r="G20" t="s">
        <v>4</v>
      </c>
      <c r="H20" t="s">
        <v>19</v>
      </c>
      <c r="I20" t="s">
        <v>6</v>
      </c>
      <c r="J20" t="s">
        <v>7</v>
      </c>
      <c r="K20" t="s">
        <v>8</v>
      </c>
      <c r="L20" t="s">
        <v>19</v>
      </c>
      <c r="M20" t="s">
        <v>19</v>
      </c>
    </row>
    <row r="21" spans="1:13" x14ac:dyDescent="0.25">
      <c r="A21" t="s">
        <v>57</v>
      </c>
      <c r="B21" s="8" t="str">
        <f t="shared" si="0"/>
        <v>Fishery management plan for the Dutch Harbor Subdistrict state-waters and parallel Pacific cod seasons, 2019 /</v>
      </c>
      <c r="C21" t="s">
        <v>20</v>
      </c>
      <c r="D21" t="s">
        <v>24</v>
      </c>
      <c r="E21">
        <v>2018</v>
      </c>
      <c r="F21">
        <v>1097615218</v>
      </c>
      <c r="G21" t="s">
        <v>4</v>
      </c>
      <c r="H21" t="s">
        <v>19</v>
      </c>
      <c r="I21" t="s">
        <v>6</v>
      </c>
      <c r="J21" t="s">
        <v>7</v>
      </c>
      <c r="K21" t="s">
        <v>8</v>
      </c>
      <c r="L21" t="s">
        <v>19</v>
      </c>
      <c r="M21" t="s">
        <v>19</v>
      </c>
    </row>
    <row r="22" spans="1:13" x14ac:dyDescent="0.25">
      <c r="A22" t="s">
        <v>58</v>
      </c>
      <c r="B22" s="8" t="str">
        <f t="shared" si="0"/>
        <v>Fishery management plan for the Aleutian Islands Subdistrict state-waters and parallel Pacific cod seasons, 2019 /</v>
      </c>
      <c r="C22" t="s">
        <v>20</v>
      </c>
      <c r="D22" t="s">
        <v>24</v>
      </c>
      <c r="E22">
        <v>2018</v>
      </c>
      <c r="F22">
        <v>1097201163</v>
      </c>
      <c r="G22" t="s">
        <v>4</v>
      </c>
      <c r="H22" t="s">
        <v>19</v>
      </c>
      <c r="I22" t="s">
        <v>6</v>
      </c>
      <c r="J22" t="s">
        <v>7</v>
      </c>
      <c r="K22" t="s">
        <v>8</v>
      </c>
      <c r="L22" t="s">
        <v>19</v>
      </c>
      <c r="M22" t="s">
        <v>19</v>
      </c>
    </row>
    <row r="23" spans="1:13" x14ac:dyDescent="0.25">
      <c r="A23" t="s">
        <v>59</v>
      </c>
      <c r="B23" s="8" t="str">
        <f t="shared" si="0"/>
        <v>Fishery management report for sport fisheries in the Northwest/North Slope Management Area, 2017 /</v>
      </c>
      <c r="C23" t="s">
        <v>20</v>
      </c>
      <c r="D23" t="s">
        <v>21</v>
      </c>
      <c r="E23">
        <v>2018</v>
      </c>
      <c r="F23">
        <v>1096283869</v>
      </c>
      <c r="G23" t="s">
        <v>4</v>
      </c>
      <c r="H23" t="s">
        <v>19</v>
      </c>
      <c r="I23" t="s">
        <v>6</v>
      </c>
      <c r="J23" t="s">
        <v>7</v>
      </c>
      <c r="K23" t="s">
        <v>8</v>
      </c>
      <c r="L23" t="s">
        <v>19</v>
      </c>
      <c r="M23" t="s">
        <v>19</v>
      </c>
    </row>
    <row r="24" spans="1:13" x14ac:dyDescent="0.25">
      <c r="A24" t="s">
        <v>60</v>
      </c>
      <c r="B24" s="8" t="str">
        <f t="shared" si="0"/>
        <v>Norton Sound subdistricts 2-3 chum salmon stock status and fishery overview, 2019 : a report to the Alaska Board of Fisheries /</v>
      </c>
      <c r="C24" s="7" t="s">
        <v>20</v>
      </c>
      <c r="D24" t="s">
        <v>22</v>
      </c>
      <c r="E24">
        <v>2018</v>
      </c>
      <c r="F24">
        <v>1098150722</v>
      </c>
      <c r="G24" t="s">
        <v>4</v>
      </c>
      <c r="H24" t="s">
        <v>19</v>
      </c>
      <c r="I24" t="s">
        <v>6</v>
      </c>
      <c r="J24" t="s">
        <v>7</v>
      </c>
      <c r="K24" t="s">
        <v>8</v>
      </c>
      <c r="L24" t="s">
        <v>19</v>
      </c>
      <c r="M24" t="s">
        <v>19</v>
      </c>
    </row>
    <row r="25" spans="1:13" x14ac:dyDescent="0.25">
      <c r="A25" t="s">
        <v>61</v>
      </c>
      <c r="B25" s="8" t="str">
        <f t="shared" si="0"/>
        <v>Baseline aquatic biomonitoring for the Anarraaq and Aktigiruq prospects near the Red Dog Mine, 2014-2017, with comparisons to 2000-2002 /</v>
      </c>
      <c r="C25" s="7" t="s">
        <v>28</v>
      </c>
      <c r="D25" t="s">
        <v>62</v>
      </c>
      <c r="E25">
        <v>2019</v>
      </c>
      <c r="F25">
        <v>1098245714</v>
      </c>
      <c r="G25" t="s">
        <v>4</v>
      </c>
      <c r="H25" t="s">
        <v>19</v>
      </c>
      <c r="I25" t="s">
        <v>6</v>
      </c>
      <c r="J25" t="s">
        <v>7</v>
      </c>
      <c r="K25" t="s">
        <v>8</v>
      </c>
      <c r="L25" t="s">
        <v>9</v>
      </c>
      <c r="M25" t="s">
        <v>19</v>
      </c>
    </row>
    <row r="26" spans="1:13" x14ac:dyDescent="0.25">
      <c r="A26" t="s">
        <v>63</v>
      </c>
      <c r="B26" s="8" t="str">
        <f t="shared" si="0"/>
        <v>Escapement goal recommendations for select Arctic-Yukon-Kuskokwim Region salmon stocks, 2019 /</v>
      </c>
      <c r="C26" t="s">
        <v>20</v>
      </c>
      <c r="D26" t="s">
        <v>64</v>
      </c>
      <c r="E26">
        <v>2018</v>
      </c>
      <c r="F26">
        <v>1098061186</v>
      </c>
      <c r="G26" t="s">
        <v>4</v>
      </c>
      <c r="H26" t="s">
        <v>19</v>
      </c>
      <c r="I26" t="s">
        <v>6</v>
      </c>
      <c r="J26" t="s">
        <v>7</v>
      </c>
      <c r="K26" t="s">
        <v>8</v>
      </c>
      <c r="L26" t="s">
        <v>19</v>
      </c>
      <c r="M26" t="s">
        <v>19</v>
      </c>
    </row>
    <row r="27" spans="1:13" x14ac:dyDescent="0.25">
      <c r="A27" t="s">
        <v>65</v>
      </c>
      <c r="B27" s="8" t="str">
        <f t="shared" si="0"/>
        <v>Annual management report Yukon Area, 2017 /</v>
      </c>
      <c r="C27" t="s">
        <v>20</v>
      </c>
      <c r="D27" t="s">
        <v>66</v>
      </c>
      <c r="E27">
        <v>2018</v>
      </c>
      <c r="F27">
        <v>1096437024</v>
      </c>
      <c r="G27" t="s">
        <v>4</v>
      </c>
      <c r="H27" t="s">
        <v>19</v>
      </c>
      <c r="I27" t="s">
        <v>6</v>
      </c>
      <c r="J27" t="s">
        <v>7</v>
      </c>
      <c r="K27" t="s">
        <v>8</v>
      </c>
      <c r="L27" t="s">
        <v>19</v>
      </c>
      <c r="M27" t="s">
        <v>19</v>
      </c>
    </row>
    <row r="28" spans="1:13" x14ac:dyDescent="0.25">
      <c r="A28" t="s">
        <v>67</v>
      </c>
      <c r="B28" s="8" t="str">
        <f t="shared" si="0"/>
        <v>A comprehensive review of Chilkat Lake and River sockeye salmon stock assessment studies /</v>
      </c>
      <c r="C28" t="s">
        <v>20</v>
      </c>
      <c r="D28" t="s">
        <v>68</v>
      </c>
      <c r="E28" s="6">
        <v>2017</v>
      </c>
      <c r="F28">
        <v>1097680278</v>
      </c>
      <c r="G28" t="s">
        <v>4</v>
      </c>
      <c r="H28" t="s">
        <v>19</v>
      </c>
      <c r="I28" t="s">
        <v>6</v>
      </c>
      <c r="J28" t="s">
        <v>7</v>
      </c>
      <c r="K28" t="s">
        <v>8</v>
      </c>
      <c r="L28" t="s">
        <v>19</v>
      </c>
      <c r="M28" t="s">
        <v>19</v>
      </c>
    </row>
    <row r="29" spans="1:13" x14ac:dyDescent="0.25">
      <c r="A29" t="s">
        <v>69</v>
      </c>
      <c r="B29" s="8" t="str">
        <f t="shared" si="0"/>
        <v>Aquatic studies at Kensington Gold Mine, 2018 /</v>
      </c>
      <c r="C29" t="s">
        <v>70</v>
      </c>
      <c r="D29" t="s">
        <v>71</v>
      </c>
      <c r="E29">
        <v>2019</v>
      </c>
      <c r="F29">
        <v>1099179171</v>
      </c>
      <c r="G29" t="s">
        <v>4</v>
      </c>
      <c r="H29" t="s">
        <v>19</v>
      </c>
      <c r="I29" t="s">
        <v>6</v>
      </c>
      <c r="J29" t="s">
        <v>7</v>
      </c>
      <c r="K29" t="s">
        <v>8</v>
      </c>
      <c r="L29" t="s">
        <v>19</v>
      </c>
      <c r="M29" t="s">
        <v>19</v>
      </c>
    </row>
    <row r="30" spans="1:13" x14ac:dyDescent="0.25">
      <c r="A30" t="s">
        <v>72</v>
      </c>
      <c r="B30" s="8" t="str">
        <f t="shared" si="0"/>
        <v>Summary of Pacific salmon escapement goals in Alaska with a review of escapements from 2009 to 2017 /</v>
      </c>
      <c r="C30" t="s">
        <v>20</v>
      </c>
      <c r="D30" t="s">
        <v>73</v>
      </c>
      <c r="E30">
        <v>2018</v>
      </c>
      <c r="F30">
        <v>1097882610</v>
      </c>
      <c r="G30" t="s">
        <v>4</v>
      </c>
      <c r="H30" t="s">
        <v>19</v>
      </c>
      <c r="I30" t="s">
        <v>6</v>
      </c>
      <c r="J30" t="s">
        <v>7</v>
      </c>
      <c r="K30" t="s">
        <v>8</v>
      </c>
      <c r="L30" t="s">
        <v>19</v>
      </c>
      <c r="M30" t="s">
        <v>19</v>
      </c>
    </row>
    <row r="31" spans="1:13" x14ac:dyDescent="0.25">
      <c r="A31" t="s">
        <v>74</v>
      </c>
      <c r="B31" s="8" t="str">
        <f t="shared" si="0"/>
        <v>Chum salmon stock status and escapement goals in southeast Alaska /</v>
      </c>
      <c r="C31" t="s">
        <v>20</v>
      </c>
      <c r="D31" t="s">
        <v>75</v>
      </c>
      <c r="E31">
        <v>2017</v>
      </c>
      <c r="F31">
        <v>1098061404</v>
      </c>
      <c r="G31" t="s">
        <v>4</v>
      </c>
      <c r="H31" t="s">
        <v>19</v>
      </c>
      <c r="I31" t="s">
        <v>6</v>
      </c>
      <c r="J31" t="s">
        <v>7</v>
      </c>
      <c r="K31" t="s">
        <v>8</v>
      </c>
      <c r="L31" t="s">
        <v>19</v>
      </c>
      <c r="M31" t="s">
        <v>19</v>
      </c>
    </row>
    <row r="32" spans="1:13" x14ac:dyDescent="0.25">
      <c r="A32" t="s">
        <v>76</v>
      </c>
      <c r="B32" s="8" t="str">
        <f t="shared" si="0"/>
        <v>Overview of the Bristol Bay commercial salmon fishery 2016-2018 : a report to the Alaska Board of Fisheries /</v>
      </c>
      <c r="C32" t="s">
        <v>20</v>
      </c>
      <c r="D32" t="s">
        <v>77</v>
      </c>
      <c r="E32">
        <v>2018</v>
      </c>
      <c r="F32">
        <v>1098150353</v>
      </c>
      <c r="G32" t="s">
        <v>4</v>
      </c>
      <c r="H32" t="s">
        <v>19</v>
      </c>
      <c r="I32" t="s">
        <v>6</v>
      </c>
      <c r="J32" t="s">
        <v>7</v>
      </c>
      <c r="K32" t="s">
        <v>8</v>
      </c>
      <c r="L32" t="s">
        <v>19</v>
      </c>
      <c r="M32" t="s">
        <v>19</v>
      </c>
    </row>
    <row r="33" spans="1:13" x14ac:dyDescent="0.25">
      <c r="A33" t="s">
        <v>78</v>
      </c>
      <c r="B33" s="8" t="str">
        <f t="shared" si="0"/>
        <v>Fish and water quality monitoring at the Fort Knox Mine, 2018 /</v>
      </c>
      <c r="C33" s="7" t="s">
        <v>28</v>
      </c>
      <c r="D33" t="s">
        <v>79</v>
      </c>
      <c r="E33">
        <v>2019</v>
      </c>
      <c r="F33">
        <v>1098245588</v>
      </c>
      <c r="G33" t="s">
        <v>4</v>
      </c>
      <c r="H33" t="s">
        <v>19</v>
      </c>
      <c r="I33" t="s">
        <v>6</v>
      </c>
      <c r="J33" t="s">
        <v>7</v>
      </c>
      <c r="K33" t="s">
        <v>8</v>
      </c>
      <c r="L33" t="s">
        <v>19</v>
      </c>
      <c r="M33" t="s">
        <v>19</v>
      </c>
    </row>
    <row r="34" spans="1:13" x14ac:dyDescent="0.25">
      <c r="A34" t="s">
        <v>80</v>
      </c>
      <c r="B34" s="8" t="str">
        <f t="shared" si="0"/>
        <v>Review of salmon escapement goals in Bristol Bay, Alaska, 2018 /</v>
      </c>
      <c r="C34" t="s">
        <v>20</v>
      </c>
      <c r="D34" t="s">
        <v>81</v>
      </c>
      <c r="E34">
        <v>2018</v>
      </c>
      <c r="F34">
        <v>1097882813</v>
      </c>
      <c r="G34" t="s">
        <v>4</v>
      </c>
      <c r="H34" t="s">
        <v>19</v>
      </c>
      <c r="I34" t="s">
        <v>6</v>
      </c>
      <c r="J34" t="s">
        <v>7</v>
      </c>
      <c r="K34" t="s">
        <v>8</v>
      </c>
      <c r="L34" t="s">
        <v>19</v>
      </c>
      <c r="M34" t="s">
        <v>19</v>
      </c>
    </row>
    <row r="35" spans="1:13" x14ac:dyDescent="0.25">
      <c r="A35" t="s">
        <v>82</v>
      </c>
      <c r="B35" s="8" t="str">
        <f t="shared" si="0"/>
        <v>Annual report / Alaska. Citizens' Advisory Commission on Federal Areas.</v>
      </c>
      <c r="C35" t="s">
        <v>83</v>
      </c>
      <c r="D35" s="7"/>
      <c r="E35">
        <v>2012</v>
      </c>
      <c r="F35">
        <v>33371331</v>
      </c>
      <c r="G35" t="s">
        <v>4</v>
      </c>
      <c r="H35" t="s">
        <v>19</v>
      </c>
      <c r="I35" t="s">
        <v>19</v>
      </c>
      <c r="J35" t="s">
        <v>19</v>
      </c>
      <c r="K35" t="s">
        <v>8</v>
      </c>
      <c r="L35" t="s">
        <v>9</v>
      </c>
      <c r="M35" t="s">
        <v>19</v>
      </c>
    </row>
    <row r="36" spans="1:13" x14ac:dyDescent="0.25">
      <c r="A36" t="s">
        <v>84</v>
      </c>
      <c r="B36" s="8" t="str">
        <f t="shared" si="0"/>
        <v>Nonresidents working in Alaska (2013, 2014)</v>
      </c>
      <c r="C36" t="s">
        <v>85</v>
      </c>
      <c r="D36"/>
      <c r="E36">
        <v>2013</v>
      </c>
      <c r="F36">
        <v>21389796</v>
      </c>
      <c r="G36" t="s">
        <v>4</v>
      </c>
      <c r="H36" t="s">
        <v>19</v>
      </c>
      <c r="I36" t="s">
        <v>6</v>
      </c>
      <c r="J36" t="s">
        <v>7</v>
      </c>
      <c r="K36" t="s">
        <v>8</v>
      </c>
      <c r="L36" t="s">
        <v>9</v>
      </c>
      <c r="M36" t="s">
        <v>19</v>
      </c>
    </row>
    <row r="37" spans="1:13" x14ac:dyDescent="0.25">
      <c r="A37" t="s">
        <v>86</v>
      </c>
      <c r="B37" s="8" t="str">
        <f t="shared" si="0"/>
        <v>Residency of Alaska Workers (2011, 2012)</v>
      </c>
      <c r="C37" t="s">
        <v>85</v>
      </c>
      <c r="D37"/>
      <c r="E37">
        <v>2011</v>
      </c>
      <c r="F37">
        <v>21389796</v>
      </c>
      <c r="G37" t="s">
        <v>4</v>
      </c>
      <c r="H37" t="s">
        <v>19</v>
      </c>
      <c r="I37" t="s">
        <v>6</v>
      </c>
      <c r="J37" t="s">
        <v>7</v>
      </c>
      <c r="K37" t="s">
        <v>8</v>
      </c>
      <c r="L37" t="s">
        <v>9</v>
      </c>
      <c r="M37" t="s">
        <v>19</v>
      </c>
    </row>
    <row r="38" spans="1:13" x14ac:dyDescent="0.25">
      <c r="A38" t="s">
        <v>87</v>
      </c>
      <c r="B38" s="8" t="str">
        <f t="shared" si="0"/>
        <v>Annual report / Alaska Aerospace Development Corporation.</v>
      </c>
      <c r="C38" t="s">
        <v>88</v>
      </c>
      <c r="D38"/>
      <c r="E38">
        <v>2012</v>
      </c>
      <c r="F38">
        <v>34242532</v>
      </c>
      <c r="G38" t="s">
        <v>19</v>
      </c>
      <c r="H38" t="s">
        <v>19</v>
      </c>
      <c r="I38" t="s">
        <v>6</v>
      </c>
      <c r="J38" t="s">
        <v>19</v>
      </c>
      <c r="K38" t="s">
        <v>19</v>
      </c>
      <c r="L38" t="s">
        <v>19</v>
      </c>
      <c r="M38"/>
    </row>
    <row r="39" spans="1:13" x14ac:dyDescent="0.25">
      <c r="A39" t="s">
        <v>89</v>
      </c>
      <c r="B39" s="8" t="str">
        <f t="shared" si="0"/>
        <v>Whalesong (1 issues)</v>
      </c>
      <c r="C39" t="s">
        <v>14</v>
      </c>
      <c r="D39"/>
      <c r="E39">
        <v>2019</v>
      </c>
      <c r="F39">
        <v>42300808</v>
      </c>
      <c r="G39" t="s">
        <v>4</v>
      </c>
      <c r="H39" t="s">
        <v>19</v>
      </c>
      <c r="I39" t="s">
        <v>19</v>
      </c>
      <c r="J39" t="s">
        <v>19</v>
      </c>
      <c r="K39" t="s">
        <v>8</v>
      </c>
      <c r="L39" t="s">
        <v>19</v>
      </c>
      <c r="M39"/>
    </row>
    <row r="40" spans="1:13" x14ac:dyDescent="0.25">
      <c r="A40" t="s">
        <v>90</v>
      </c>
      <c r="B40" s="8" t="str">
        <f t="shared" si="0"/>
        <v>Alaska economic trends (1 issues)</v>
      </c>
      <c r="C40" t="s">
        <v>15</v>
      </c>
      <c r="D40"/>
      <c r="E40">
        <v>2019</v>
      </c>
      <c r="F40" s="6">
        <v>1478967</v>
      </c>
      <c r="G40" t="s">
        <v>4</v>
      </c>
      <c r="H40" t="s">
        <v>19</v>
      </c>
      <c r="I40" t="s">
        <v>6</v>
      </c>
      <c r="J40" t="s">
        <v>7</v>
      </c>
      <c r="K40" t="s">
        <v>8</v>
      </c>
      <c r="L40" t="s">
        <v>9</v>
      </c>
      <c r="M40"/>
    </row>
    <row r="41" spans="1:13" x14ac:dyDescent="0.25">
      <c r="A41" t="s">
        <v>91</v>
      </c>
      <c r="B41" s="8" t="str">
        <f t="shared" si="0"/>
        <v>Annual report / Alaska Commission on Aging.</v>
      </c>
      <c r="C41" t="s">
        <v>92</v>
      </c>
      <c r="D41"/>
      <c r="E41" t="s">
        <v>16</v>
      </c>
      <c r="F41">
        <v>34525226</v>
      </c>
      <c r="G41" t="s">
        <v>4</v>
      </c>
      <c r="H41" t="s">
        <v>19</v>
      </c>
      <c r="I41" t="s">
        <v>6</v>
      </c>
      <c r="J41" t="s">
        <v>7</v>
      </c>
      <c r="K41" t="s">
        <v>8</v>
      </c>
      <c r="L41" t="s">
        <v>9</v>
      </c>
      <c r="M41"/>
    </row>
    <row r="42" spans="1:13" x14ac:dyDescent="0.25">
      <c r="A42" t="s">
        <v>17</v>
      </c>
      <c r="B42" s="8" t="str">
        <f t="shared" si="0"/>
        <v xml:space="preserve">Heritage : newsletter of the Alaska Office of History and Archaeology (1 issues) </v>
      </c>
      <c r="C42" t="s">
        <v>18</v>
      </c>
      <c r="D42"/>
      <c r="E42">
        <v>2019</v>
      </c>
      <c r="F42">
        <v>17867961</v>
      </c>
      <c r="G42" t="s">
        <v>4</v>
      </c>
      <c r="H42" t="s">
        <v>19</v>
      </c>
      <c r="I42" t="s">
        <v>6</v>
      </c>
      <c r="J42" t="s">
        <v>7</v>
      </c>
      <c r="K42" t="s">
        <v>19</v>
      </c>
      <c r="L42" t="s">
        <v>9</v>
      </c>
      <c r="M42"/>
    </row>
    <row r="43" spans="1:13" x14ac:dyDescent="0.25">
      <c r="A43" t="s">
        <v>93</v>
      </c>
      <c r="B43" s="8" t="str">
        <f t="shared" si="0"/>
        <v>Annual report / Alaska. Commission on Judicial Conduct.</v>
      </c>
      <c r="C43" t="s">
        <v>94</v>
      </c>
      <c r="D43"/>
      <c r="E43">
        <v>2018</v>
      </c>
      <c r="F43">
        <v>12226194</v>
      </c>
      <c r="G43" t="s">
        <v>4</v>
      </c>
      <c r="H43" t="s">
        <v>19</v>
      </c>
      <c r="I43" t="s">
        <v>6</v>
      </c>
      <c r="J43" t="s">
        <v>7</v>
      </c>
      <c r="K43" t="s">
        <v>8</v>
      </c>
      <c r="L43" t="s">
        <v>9</v>
      </c>
      <c r="M43"/>
    </row>
    <row r="44" spans="1:13" x14ac:dyDescent="0.25">
      <c r="A44" t="s">
        <v>95</v>
      </c>
      <c r="B44" s="8" t="str">
        <f t="shared" si="0"/>
        <v>Alaska state land offering</v>
      </c>
      <c r="C44"/>
      <c r="D44"/>
      <c r="E44">
        <v>2019</v>
      </c>
      <c r="F44">
        <v>46981133</v>
      </c>
      <c r="G44" t="s">
        <v>4</v>
      </c>
      <c r="H44" t="s">
        <v>19</v>
      </c>
      <c r="I44" t="s">
        <v>6</v>
      </c>
      <c r="J44" t="s">
        <v>7</v>
      </c>
      <c r="K44" t="s">
        <v>19</v>
      </c>
      <c r="L44" t="s">
        <v>9</v>
      </c>
      <c r="M44"/>
    </row>
    <row r="45" spans="1:13" x14ac:dyDescent="0.25">
      <c r="A45" t="s">
        <v>96</v>
      </c>
      <c r="B45" s="8" t="str">
        <f t="shared" si="0"/>
        <v>Report (FY2018 &amp; FY 2019)</v>
      </c>
      <c r="C45" t="s">
        <v>97</v>
      </c>
      <c r="D45"/>
      <c r="E45">
        <v>2019</v>
      </c>
      <c r="F45">
        <v>52370842</v>
      </c>
      <c r="G45" t="s">
        <v>4</v>
      </c>
      <c r="H45" t="s">
        <v>19</v>
      </c>
      <c r="I45" t="s">
        <v>6</v>
      </c>
      <c r="J45" t="s">
        <v>7</v>
      </c>
      <c r="K45" t="s">
        <v>8</v>
      </c>
      <c r="L45" t="s">
        <v>9</v>
      </c>
      <c r="M45"/>
    </row>
    <row r="46" spans="1:13" x14ac:dyDescent="0.25">
      <c r="A46"/>
      <c r="B46"/>
      <c r="C46"/>
      <c r="D46"/>
      <c r="E46"/>
      <c r="F46" s="12"/>
      <c r="G46"/>
      <c r="H46"/>
      <c r="I46"/>
      <c r="J46"/>
      <c r="K46"/>
      <c r="L46"/>
      <c r="M46"/>
    </row>
    <row r="47" spans="1:13" x14ac:dyDescent="0.25">
      <c r="A47"/>
      <c r="B47"/>
      <c r="C47"/>
      <c r="D47"/>
      <c r="E47"/>
      <c r="F47" s="12"/>
      <c r="G47"/>
      <c r="H47"/>
      <c r="I47"/>
      <c r="J47"/>
      <c r="K47"/>
      <c r="L47"/>
      <c r="M47"/>
    </row>
    <row r="48" spans="1:13" x14ac:dyDescent="0.25">
      <c r="A48"/>
      <c r="B48"/>
      <c r="C48"/>
      <c r="D48"/>
      <c r="E48"/>
      <c r="F48" s="12"/>
      <c r="G48"/>
      <c r="H48"/>
      <c r="I48"/>
      <c r="J48"/>
      <c r="K48"/>
      <c r="L48"/>
      <c r="M48"/>
    </row>
    <row r="49" spans="1:13" x14ac:dyDescent="0.25">
      <c r="A49"/>
      <c r="B49"/>
      <c r="C49"/>
      <c r="D49"/>
      <c r="E49"/>
      <c r="F49" s="12"/>
      <c r="G49"/>
      <c r="H49"/>
      <c r="I49"/>
      <c r="J49"/>
      <c r="K49"/>
      <c r="L49"/>
      <c r="M49"/>
    </row>
    <row r="50" spans="1:13" x14ac:dyDescent="0.25">
      <c r="A50"/>
      <c r="B50"/>
      <c r="C50"/>
      <c r="D50"/>
      <c r="E50"/>
      <c r="F50" s="13"/>
      <c r="G50"/>
      <c r="H50"/>
      <c r="I50"/>
      <c r="J50"/>
      <c r="K50"/>
      <c r="L50"/>
      <c r="M50"/>
    </row>
    <row r="51" spans="1:13" x14ac:dyDescent="0.25">
      <c r="A51"/>
      <c r="B51"/>
      <c r="C51"/>
      <c r="D51"/>
      <c r="E51"/>
      <c r="F51" s="12"/>
      <c r="G51"/>
      <c r="H51"/>
      <c r="I51"/>
      <c r="J51"/>
      <c r="K51"/>
      <c r="L51"/>
      <c r="M51"/>
    </row>
    <row r="52" spans="1:13" x14ac:dyDescent="0.25">
      <c r="A52"/>
      <c r="B52"/>
      <c r="C52"/>
      <c r="D52"/>
      <c r="E52"/>
      <c r="F52" s="13"/>
      <c r="G52"/>
      <c r="H52"/>
      <c r="I52"/>
      <c r="J52"/>
      <c r="K52"/>
      <c r="L52"/>
      <c r="M52"/>
    </row>
    <row r="53" spans="1:13" x14ac:dyDescent="0.25">
      <c r="A53"/>
      <c r="B53"/>
      <c r="C53"/>
      <c r="D53"/>
      <c r="E53"/>
      <c r="F53" s="12"/>
      <c r="G53"/>
      <c r="H53"/>
      <c r="I53"/>
      <c r="J53"/>
      <c r="K53"/>
      <c r="L53"/>
      <c r="M53"/>
    </row>
    <row r="54" spans="1:13" x14ac:dyDescent="0.25">
      <c r="A54"/>
      <c r="B54"/>
      <c r="C54"/>
      <c r="D54"/>
      <c r="E54"/>
      <c r="F54" s="12"/>
      <c r="G54"/>
      <c r="H54"/>
      <c r="I54"/>
      <c r="J54"/>
      <c r="K54"/>
      <c r="L54"/>
      <c r="M54"/>
    </row>
    <row r="55" spans="1:13" x14ac:dyDescent="0.25">
      <c r="A55"/>
      <c r="B55"/>
      <c r="C55"/>
      <c r="D55"/>
      <c r="E55"/>
      <c r="F55" s="12"/>
      <c r="G55"/>
      <c r="H55"/>
      <c r="I55"/>
      <c r="J55"/>
      <c r="K55"/>
      <c r="L55"/>
      <c r="M55"/>
    </row>
  </sheetData>
  <pageMargins left="0.25" right="0.25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Shipping Master</vt:lpstr>
    </vt:vector>
  </TitlesOfParts>
  <Company>State of Alaska - Department of Edication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April 2019 Shipping List of Alaska State Publications</dc:title>
  <dc:creator>Ginny Jacobs</dc:creator>
  <cp:lastModifiedBy>Ginny Jacobs</cp:lastModifiedBy>
  <cp:lastPrinted>2019-05-02T22:47:52Z</cp:lastPrinted>
  <dcterms:created xsi:type="dcterms:W3CDTF">2018-12-11T22:54:35Z</dcterms:created>
  <dcterms:modified xsi:type="dcterms:W3CDTF">2019-05-02T23:27:26Z</dcterms:modified>
</cp:coreProperties>
</file>