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 tabRatio="606"/>
  </bookViews>
  <sheets>
    <sheet name="FY1998 Data (1 of 1 sheet)" sheetId="1" r:id="rId1"/>
  </sheets>
  <definedNames>
    <definedName name="_xlnm.Print_Area" localSheetId="0">'FY1998 Data (1 of 1 sheet)'!$A$3:$BB$87</definedName>
    <definedName name="_xlnm.Print_Titles" localSheetId="0">'FY1998 Data (1 of 1 sheet)'!$D:$D,'FY1998 Data (1 of 1 sheet)'!$3:$3</definedName>
  </definedNames>
  <calcPr calcId="152511"/>
</workbook>
</file>

<file path=xl/calcChain.xml><?xml version="1.0" encoding="utf-8"?>
<calcChain xmlns="http://schemas.openxmlformats.org/spreadsheetml/2006/main">
  <c r="BB88" i="1" l="1"/>
</calcChain>
</file>

<file path=xl/sharedStrings.xml><?xml version="1.0" encoding="utf-8"?>
<sst xmlns="http://schemas.openxmlformats.org/spreadsheetml/2006/main" count="1584" uniqueCount="476">
  <si>
    <t>ANCHOR POINT PUBLIC LIBRARY</t>
  </si>
  <si>
    <t>P. O. BOX 129</t>
  </si>
  <si>
    <t>ANCHOR POINT</t>
  </si>
  <si>
    <t>99556</t>
  </si>
  <si>
    <t>9077235692</t>
  </si>
  <si>
    <t>ANCHORAGE MUNICIPAL LIBRARIES</t>
  </si>
  <si>
    <t>3600 DENALI</t>
  </si>
  <si>
    <t>ANCHORAGE</t>
  </si>
  <si>
    <t>99503</t>
  </si>
  <si>
    <t>9073432975</t>
  </si>
  <si>
    <t>ANDERSON VILLAGE LIBRARY</t>
  </si>
  <si>
    <t>P. O. BOX 3078</t>
  </si>
  <si>
    <t>ANDERSON</t>
  </si>
  <si>
    <t>99744</t>
  </si>
  <si>
    <t>9075822628</t>
  </si>
  <si>
    <t>KUSKOKWIM CONSORTIUM LIBRARY</t>
  </si>
  <si>
    <t>POUCH 1068</t>
  </si>
  <si>
    <t>BETHEL</t>
  </si>
  <si>
    <t>99559</t>
  </si>
  <si>
    <t>9075434517</t>
  </si>
  <si>
    <t>BIG LAKE LIBRARY</t>
  </si>
  <si>
    <t>P. O. BOX 520829</t>
  </si>
  <si>
    <t>BIG LAKE</t>
  </si>
  <si>
    <t>99652</t>
  </si>
  <si>
    <t>9078926475</t>
  </si>
  <si>
    <t>P. O. BOX 68</t>
  </si>
  <si>
    <t>CANTWELL</t>
  </si>
  <si>
    <t>99729</t>
  </si>
  <si>
    <t>9077682372</t>
  </si>
  <si>
    <t>CHINIAK PUBLIC LIBRARY</t>
  </si>
  <si>
    <t>P. O. BOX 5610</t>
  </si>
  <si>
    <t>CHINIAK</t>
  </si>
  <si>
    <t>99615</t>
  </si>
  <si>
    <t>9074863022</t>
  </si>
  <si>
    <t>RUTH RIGGS PUBLIC LIBRARY</t>
  </si>
  <si>
    <t>HC 60 BOX 3770</t>
  </si>
  <si>
    <t>CLEARWATER</t>
  </si>
  <si>
    <t>99737</t>
  </si>
  <si>
    <t>9078954399</t>
  </si>
  <si>
    <t>COLD BAY PUBLIC LIBRARY</t>
  </si>
  <si>
    <t>P. O. BOX 87</t>
  </si>
  <si>
    <t>COLD BAY</t>
  </si>
  <si>
    <t>99571</t>
  </si>
  <si>
    <t>9075322878</t>
  </si>
  <si>
    <t>P. O. BOX 517</t>
  </si>
  <si>
    <t>COOPER LANDING</t>
  </si>
  <si>
    <t>99572</t>
  </si>
  <si>
    <t>9075951241</t>
  </si>
  <si>
    <t>CORDOVA PUBLIC LIBRARY</t>
  </si>
  <si>
    <t>P. O. BOX 1210</t>
  </si>
  <si>
    <t>CORDOVA</t>
  </si>
  <si>
    <t>99574</t>
  </si>
  <si>
    <t>9074246665</t>
  </si>
  <si>
    <t>CRAIG PUBLIC LIBRARY</t>
  </si>
  <si>
    <t>P. O. BOX 769</t>
  </si>
  <si>
    <t>CRAIG</t>
  </si>
  <si>
    <t>99921</t>
  </si>
  <si>
    <t>9078263281</t>
  </si>
  <si>
    <t>IPNATCHIAQ LIBRARY</t>
  </si>
  <si>
    <t>P. O. BOX 36049</t>
  </si>
  <si>
    <t>DEERING</t>
  </si>
  <si>
    <t>99736</t>
  </si>
  <si>
    <t>9073632136</t>
  </si>
  <si>
    <t>DELTA COMMUNITY LIBRARY</t>
  </si>
  <si>
    <t>P. O. BOX 229 D</t>
  </si>
  <si>
    <t>DELTA JUNCTION</t>
  </si>
  <si>
    <t>9078954102</t>
  </si>
  <si>
    <t>DILLINGHAM PUBLIC LIBRARY</t>
  </si>
  <si>
    <t>P. O. BOX 870</t>
  </si>
  <si>
    <t>DILLINGHAM</t>
  </si>
  <si>
    <t>99576</t>
  </si>
  <si>
    <t>9078425610</t>
  </si>
  <si>
    <t>EAGLE PUBLIC LIBRARY</t>
  </si>
  <si>
    <t>P. O. BOX 45</t>
  </si>
  <si>
    <t>EAGLE CITY</t>
  </si>
  <si>
    <t>99738</t>
  </si>
  <si>
    <t>9075472334</t>
  </si>
  <si>
    <t>ELIM COMMUNITY LIBRARY</t>
  </si>
  <si>
    <t>ELIM</t>
  </si>
  <si>
    <t>NOME</t>
  </si>
  <si>
    <t>99739</t>
  </si>
  <si>
    <t>9078903501</t>
  </si>
  <si>
    <t>1215 COWLES STREET</t>
  </si>
  <si>
    <t>FAIRBANKS</t>
  </si>
  <si>
    <t>99701</t>
  </si>
  <si>
    <t>9074591020</t>
  </si>
  <si>
    <t>CHARLES EVANS COMMUNITY LIBRARY</t>
  </si>
  <si>
    <t>P. O. BOX 149</t>
  </si>
  <si>
    <t>GALENA</t>
  </si>
  <si>
    <t>99741</t>
  </si>
  <si>
    <t>9076561205</t>
  </si>
  <si>
    <t>COPPER VALLEY COMMUNITY LIBRARY</t>
  </si>
  <si>
    <t>P. O. BOX 173</t>
  </si>
  <si>
    <t>GLENNALLEN</t>
  </si>
  <si>
    <t>99588</t>
  </si>
  <si>
    <t>9078225226</t>
  </si>
  <si>
    <t>GUSTAVUS PUBLIC LIBRARY</t>
  </si>
  <si>
    <t>P. O. BOX 279</t>
  </si>
  <si>
    <t>GUSTAVUS</t>
  </si>
  <si>
    <t>99826</t>
  </si>
  <si>
    <t>9076972350</t>
  </si>
  <si>
    <t>HAINES BOROUGH PUBLIC LIBRARY</t>
  </si>
  <si>
    <t>P. O. BOX 1089</t>
  </si>
  <si>
    <t>HAINES</t>
  </si>
  <si>
    <t>99827</t>
  </si>
  <si>
    <t>9077662545</t>
  </si>
  <si>
    <t>TRI-VALLEY COMMUNITY LIBRARY</t>
  </si>
  <si>
    <t>P. O. BOX 518</t>
  </si>
  <si>
    <t>HEALY</t>
  </si>
  <si>
    <t>99743</t>
  </si>
  <si>
    <t>9076832507</t>
  </si>
  <si>
    <t>HOLLIS PUBLIC LIBRARY</t>
  </si>
  <si>
    <t>P. O. BOX 5</t>
  </si>
  <si>
    <t>HOLLIS</t>
  </si>
  <si>
    <t>99950</t>
  </si>
  <si>
    <t>9075307112</t>
  </si>
  <si>
    <t>HOMER PUBLIC LIBRARY</t>
  </si>
  <si>
    <t>141 W. PIONEER AVENUE</t>
  </si>
  <si>
    <t>HOMER</t>
  </si>
  <si>
    <t>99603</t>
  </si>
  <si>
    <t>9072353180</t>
  </si>
  <si>
    <t>HOPE COMMUNITY LIBRARY</t>
  </si>
  <si>
    <t>P. O. BOX 127</t>
  </si>
  <si>
    <t>HOPE</t>
  </si>
  <si>
    <t>99605</t>
  </si>
  <si>
    <t>9077823121</t>
  </si>
  <si>
    <t>JUNEAU PUBLIC LIBRARIES</t>
  </si>
  <si>
    <t>292 MARINE WAY</t>
  </si>
  <si>
    <t>JUNEAU</t>
  </si>
  <si>
    <t>99801</t>
  </si>
  <si>
    <t>9075865324</t>
  </si>
  <si>
    <t>KASILOF PUBLIC LIBRARY</t>
  </si>
  <si>
    <t>P. O. BOX 176</t>
  </si>
  <si>
    <t>KASILOF</t>
  </si>
  <si>
    <t>99610</t>
  </si>
  <si>
    <t>9072624844</t>
  </si>
  <si>
    <t>KENAI COMMUNITY LIBRARY</t>
  </si>
  <si>
    <t>163 MAIN STREET LOOP</t>
  </si>
  <si>
    <t>KENAI</t>
  </si>
  <si>
    <t>99611</t>
  </si>
  <si>
    <t>9072834378</t>
  </si>
  <si>
    <t>KETCHIKAN PUBLIC LIBRARY</t>
  </si>
  <si>
    <t>629 DOCK STREET</t>
  </si>
  <si>
    <t>KETCHIKAN</t>
  </si>
  <si>
    <t>99901</t>
  </si>
  <si>
    <t>9072253331</t>
  </si>
  <si>
    <t>319 LOWER MILL BAY RD</t>
  </si>
  <si>
    <t>KODIAK</t>
  </si>
  <si>
    <t>9074868686</t>
  </si>
  <si>
    <t>CHUKCHI LIBRARY</t>
  </si>
  <si>
    <t>P. O. BOX 297</t>
  </si>
  <si>
    <t>KOTZEBUE</t>
  </si>
  <si>
    <t>99752</t>
  </si>
  <si>
    <t>9074422410</t>
  </si>
  <si>
    <t>MCGRATH COMMUNITY LIBRARY</t>
  </si>
  <si>
    <t>P. O. BOX 249</t>
  </si>
  <si>
    <t>MCGRATH</t>
  </si>
  <si>
    <t>99627</t>
  </si>
  <si>
    <t>9075243843</t>
  </si>
  <si>
    <t>METLAKATLA CENTENNIAL LIBRARY</t>
  </si>
  <si>
    <t>P. O. BOX 7</t>
  </si>
  <si>
    <t>METLAKATLA</t>
  </si>
  <si>
    <t>99926</t>
  </si>
  <si>
    <t>9078866000</t>
  </si>
  <si>
    <t>MARTIN MONSEN LIBRARY</t>
  </si>
  <si>
    <t>P. O. BOX 147</t>
  </si>
  <si>
    <t>NAKNEK</t>
  </si>
  <si>
    <t>99633</t>
  </si>
  <si>
    <t>9072464465</t>
  </si>
  <si>
    <t>NENANA PUBLIC LIBRARY</t>
  </si>
  <si>
    <t>P. O. BOX 40</t>
  </si>
  <si>
    <t>NENANA</t>
  </si>
  <si>
    <t>99760</t>
  </si>
  <si>
    <t>9078325812</t>
  </si>
  <si>
    <t>NINILCHIK COMMUNITY LIBRARY</t>
  </si>
  <si>
    <t>P. O. BOX 39165</t>
  </si>
  <si>
    <t>NINILCHIK</t>
  </si>
  <si>
    <t>99639</t>
  </si>
  <si>
    <t>9075673333</t>
  </si>
  <si>
    <t>KEGOAYAH KOZGA LIBRARY</t>
  </si>
  <si>
    <t>P. O. BOX 1168</t>
  </si>
  <si>
    <t>99762</t>
  </si>
  <si>
    <t>9074436627</t>
  </si>
  <si>
    <t>NORTHWAY COMMUNITY LIBRARY</t>
  </si>
  <si>
    <t>P. O. BOX 496</t>
  </si>
  <si>
    <t>NORTHWAY</t>
  </si>
  <si>
    <t>99764</t>
  </si>
  <si>
    <t>9077782251</t>
  </si>
  <si>
    <t>PALMER PUBLIC LIBRARY</t>
  </si>
  <si>
    <t>655 S. VALLEY WAY</t>
  </si>
  <si>
    <t>PALMER</t>
  </si>
  <si>
    <t>99645</t>
  </si>
  <si>
    <t>9077454690</t>
  </si>
  <si>
    <t>PELICAN PUBLIC LIBRARY</t>
  </si>
  <si>
    <t>P. O. BOX 712</t>
  </si>
  <si>
    <t>PELICAN</t>
  </si>
  <si>
    <t>99832</t>
  </si>
  <si>
    <t>9077352500</t>
  </si>
  <si>
    <t>PETERSBURG PUBLIC LIBRARY</t>
  </si>
  <si>
    <t>P. O. BOX 549</t>
  </si>
  <si>
    <t>PETERSBURG</t>
  </si>
  <si>
    <t>99833</t>
  </si>
  <si>
    <t>9077723349</t>
  </si>
  <si>
    <t>JESSIE WAKEFIELD MEMORIAL LIBRARY</t>
  </si>
  <si>
    <t>P. O. BOX 49</t>
  </si>
  <si>
    <t>PORT LIONS</t>
  </si>
  <si>
    <t>99550</t>
  </si>
  <si>
    <t>9074542488</t>
  </si>
  <si>
    <t>RUBY COMMUNITY LIBRARY</t>
  </si>
  <si>
    <t>P. O. BOX 90</t>
  </si>
  <si>
    <t>RUBY</t>
  </si>
  <si>
    <t>99768</t>
  </si>
  <si>
    <t>9074684432</t>
  </si>
  <si>
    <t>P.O. BOX 905</t>
  </si>
  <si>
    <t>ST. PAUL</t>
  </si>
  <si>
    <t>99660</t>
  </si>
  <si>
    <t>9075462221</t>
  </si>
  <si>
    <t>SELDOVIA PUBLIC LIBRARY</t>
  </si>
  <si>
    <t>P. O. DRAWER H</t>
  </si>
  <si>
    <t>SELDOVIA</t>
  </si>
  <si>
    <t>99663</t>
  </si>
  <si>
    <t>9072347662</t>
  </si>
  <si>
    <t>SEWARD COMMUNITY LIBRARY</t>
  </si>
  <si>
    <t>P. O. BOX 2389</t>
  </si>
  <si>
    <t>SEWARD</t>
  </si>
  <si>
    <t>99664</t>
  </si>
  <si>
    <t>9072243646</t>
  </si>
  <si>
    <t>NELLIE WEYIOUANNA ILISAAVIK</t>
  </si>
  <si>
    <t>P. O. BOX 72090</t>
  </si>
  <si>
    <t>SHISHMAREF</t>
  </si>
  <si>
    <t>99772</t>
  </si>
  <si>
    <t>9076493011</t>
  </si>
  <si>
    <t>KETTLESON MEMORIAL LIBRARY</t>
  </si>
  <si>
    <t>320 HARBOR DR</t>
  </si>
  <si>
    <t>SITKA</t>
  </si>
  <si>
    <t>99835</t>
  </si>
  <si>
    <t>9077478708</t>
  </si>
  <si>
    <t>SKAGWAY PUBLIC LIBRARY</t>
  </si>
  <si>
    <t>P. O. BOX 394</t>
  </si>
  <si>
    <t>SKAGWAY</t>
  </si>
  <si>
    <t>99840</t>
  </si>
  <si>
    <t>9079832665</t>
  </si>
  <si>
    <t>SOLDOTNA PUBLIC LIBRARY</t>
  </si>
  <si>
    <t>235 N. BINKLEY ST</t>
  </si>
  <si>
    <t>SOLDOTNA</t>
  </si>
  <si>
    <t>99669</t>
  </si>
  <si>
    <t>9072624227</t>
  </si>
  <si>
    <t>SUTTON PUBLIC LIBRARY</t>
  </si>
  <si>
    <t>P. O. BOX 266</t>
  </si>
  <si>
    <t>SUTTON</t>
  </si>
  <si>
    <t>99674</t>
  </si>
  <si>
    <t>9077454467</t>
  </si>
  <si>
    <t>TAKOTNA COMMUNITY LIBRARY</t>
  </si>
  <si>
    <t>P. O. BOX 86</t>
  </si>
  <si>
    <t>TAKOTNA</t>
  </si>
  <si>
    <t>99675</t>
  </si>
  <si>
    <t>9072982229</t>
  </si>
  <si>
    <t>TALKEETNA PUBLIC LIBRARY</t>
  </si>
  <si>
    <t>P. O. BOX 768</t>
  </si>
  <si>
    <t>TALKEETNA</t>
  </si>
  <si>
    <t>99676</t>
  </si>
  <si>
    <t>9077332359</t>
  </si>
  <si>
    <t>TANANA COMMUNITY LIBRARY</t>
  </si>
  <si>
    <t>P. O. BOX 109</t>
  </si>
  <si>
    <t>TANANA</t>
  </si>
  <si>
    <t>99777</t>
  </si>
  <si>
    <t>9073667207</t>
  </si>
  <si>
    <t>DERMOTT O'TOOLE MEMORIAL LIBRARY</t>
  </si>
  <si>
    <t>P. O. BOX 35</t>
  </si>
  <si>
    <t>TENAKEE SPRINGS</t>
  </si>
  <si>
    <t>99841</t>
  </si>
  <si>
    <t>9077362248</t>
  </si>
  <si>
    <t>TOK COMMUNITY LIBRARY</t>
  </si>
  <si>
    <t>P. O. BOX 227</t>
  </si>
  <si>
    <t>TOK</t>
  </si>
  <si>
    <t>99780</t>
  </si>
  <si>
    <t>9078835623</t>
  </si>
  <si>
    <t>TICASUK LIBRARY</t>
  </si>
  <si>
    <t>P. O. BOX 28</t>
  </si>
  <si>
    <t>UNALAKLEET</t>
  </si>
  <si>
    <t>99684</t>
  </si>
  <si>
    <t>9076243053</t>
  </si>
  <si>
    <t>VALDEZ CONSORTIUM LIBRARY</t>
  </si>
  <si>
    <t>P. O. BOX 609</t>
  </si>
  <si>
    <t>VALDEZ</t>
  </si>
  <si>
    <t>99686</t>
  </si>
  <si>
    <t>9078354632</t>
  </si>
  <si>
    <t>WASILLA PUBLIC LIBRARY</t>
  </si>
  <si>
    <t>391 N. MAIN</t>
  </si>
  <si>
    <t>WASILLA</t>
  </si>
  <si>
    <t>99687</t>
  </si>
  <si>
    <t>9073765913</t>
  </si>
  <si>
    <t>WILLOW PUBLIC LIBRARY</t>
  </si>
  <si>
    <t>WILLOW</t>
  </si>
  <si>
    <t>99688</t>
  </si>
  <si>
    <t>9074956424</t>
  </si>
  <si>
    <t>IRENE INGLE PUBLIC LIBRARY</t>
  </si>
  <si>
    <t>P. O. BOX 679</t>
  </si>
  <si>
    <t>WRANGELL</t>
  </si>
  <si>
    <t>99929</t>
  </si>
  <si>
    <t>9078743535</t>
  </si>
  <si>
    <t>AKIAK SCHOOL COMMUNITY LIBRARY</t>
  </si>
  <si>
    <t>P. O. BOX 52227</t>
  </si>
  <si>
    <t>AKIAK</t>
  </si>
  <si>
    <t>99552</t>
  </si>
  <si>
    <t>9077657325</t>
  </si>
  <si>
    <t>KENNY LAKE PUBLIC LIBRARY</t>
  </si>
  <si>
    <t>HC 60 BOX 223</t>
  </si>
  <si>
    <t>KENNY LAKE</t>
  </si>
  <si>
    <t>99573</t>
  </si>
  <si>
    <t>9078223015</t>
  </si>
  <si>
    <t>KOYUK PUBLIC LIBRARY</t>
  </si>
  <si>
    <t>P. O. BOX 69</t>
  </si>
  <si>
    <t>KOYUK</t>
  </si>
  <si>
    <t>99753</t>
  </si>
  <si>
    <t>9079633971</t>
  </si>
  <si>
    <t>PILOT STATION PUBLIC LIBRARY</t>
  </si>
  <si>
    <t>P. O. BOX 5130</t>
  </si>
  <si>
    <t>PILOT STATION</t>
  </si>
  <si>
    <t>99650</t>
  </si>
  <si>
    <t>9075493211</t>
  </si>
  <si>
    <t>P. O. BOX 115</t>
  </si>
  <si>
    <t>TULUKSAK</t>
  </si>
  <si>
    <t>99679</t>
  </si>
  <si>
    <t>9076956989</t>
  </si>
  <si>
    <t>TUZZY HIGBEE CONSORTIUM LIBRARY</t>
  </si>
  <si>
    <t>P. O. BOX 749</t>
  </si>
  <si>
    <t>BARROW</t>
  </si>
  <si>
    <t>99723</t>
  </si>
  <si>
    <t>9078521720</t>
  </si>
  <si>
    <t>P. O. BOX 100</t>
  </si>
  <si>
    <t>AKIACHAK</t>
  </si>
  <si>
    <t>99551</t>
  </si>
  <si>
    <t>9078254428</t>
  </si>
  <si>
    <t>ESTHER GREENWALD LIBRARY</t>
  </si>
  <si>
    <t>P. O. BOX 157</t>
  </si>
  <si>
    <t>HOONAH</t>
  </si>
  <si>
    <t>99829</t>
  </si>
  <si>
    <t>9079453611</t>
  </si>
  <si>
    <t>MOOSE PASS PUBLIC LIBRARY</t>
  </si>
  <si>
    <t>GENERAL DELIVERY</t>
  </si>
  <si>
    <t>MOOSE PASS</t>
  </si>
  <si>
    <t>99631</t>
  </si>
  <si>
    <t>9072883111</t>
  </si>
  <si>
    <t>NIKOLAI PUBLIC LIBRARY</t>
  </si>
  <si>
    <t>P. O. BOX 9145</t>
  </si>
  <si>
    <t>NIKOLAI</t>
  </si>
  <si>
    <t>99691</t>
  </si>
  <si>
    <t>9072932113</t>
  </si>
  <si>
    <t>SAND POINT</t>
  </si>
  <si>
    <t>99661</t>
  </si>
  <si>
    <t>9073832331</t>
  </si>
  <si>
    <t>EGEGIK VILLAGE LIBRARY</t>
  </si>
  <si>
    <t>P. O. BOX 29</t>
  </si>
  <si>
    <t>EGEGIK</t>
  </si>
  <si>
    <t>99579</t>
  </si>
  <si>
    <t>9072332208</t>
  </si>
  <si>
    <t>TRAPPER CREEK LIBRARY</t>
  </si>
  <si>
    <t>P. O. BOX 13388</t>
  </si>
  <si>
    <t>TRAPPER CREEK</t>
  </si>
  <si>
    <t>99683</t>
  </si>
  <si>
    <t>9077331546</t>
  </si>
  <si>
    <t>P. O. BOX 210</t>
  </si>
  <si>
    <t>HOLY CROSS</t>
  </si>
  <si>
    <t>99602</t>
  </si>
  <si>
    <t>9074767118</t>
  </si>
  <si>
    <t>OLD HARBOR LIBRARY</t>
  </si>
  <si>
    <t>OLD HARBOR</t>
  </si>
  <si>
    <t>99643</t>
  </si>
  <si>
    <t>9072872307</t>
  </si>
  <si>
    <t>RUSSIAN MISSION SCHOOL COMMUNITY LIBRARY</t>
  </si>
  <si>
    <t>RUSSIAN MISSION</t>
  </si>
  <si>
    <t>99657</t>
  </si>
  <si>
    <t>9075845126</t>
  </si>
  <si>
    <t>AKUTAN PUBLIC LIBRARY</t>
  </si>
  <si>
    <t>P. O. BOX 26</t>
  </si>
  <si>
    <t>AKUTAN</t>
  </si>
  <si>
    <t>99501</t>
  </si>
  <si>
    <t>9072747555</t>
  </si>
  <si>
    <t>FALSE PASS PUBLIC LIBRARY</t>
  </si>
  <si>
    <t>P.O. BOX 50</t>
  </si>
  <si>
    <t>FALSE PASS</t>
  </si>
  <si>
    <t>99583</t>
  </si>
  <si>
    <t>9075482319</t>
  </si>
  <si>
    <t>OUZINKIE TRIBAL COUNCIL MEDIA CENTER</t>
  </si>
  <si>
    <t>P.O. BOX 130</t>
  </si>
  <si>
    <t>OUZINKIE</t>
  </si>
  <si>
    <t>99644</t>
  </si>
  <si>
    <t>9076802323</t>
  </si>
  <si>
    <t>P.O. BOX 959</t>
  </si>
  <si>
    <t>ST. GEORGE ISLAND</t>
  </si>
  <si>
    <t>99591</t>
  </si>
  <si>
    <t>9078592229</t>
  </si>
  <si>
    <t>UNALASKA PUBLIC LIBRARY</t>
  </si>
  <si>
    <t>P.O. BOX 610</t>
  </si>
  <si>
    <t>UNALASKA</t>
  </si>
  <si>
    <t>99685</t>
  </si>
  <si>
    <t>9075815060</t>
  </si>
  <si>
    <t>FY1998 City</t>
  </si>
  <si>
    <t>FY1998 ZIP Code</t>
  </si>
  <si>
    <t>FY1998 Telephone</t>
  </si>
  <si>
    <t>FY1998 Population</t>
  </si>
  <si>
    <t>FY1998 Librarians with MLS</t>
  </si>
  <si>
    <t>FY1998 All Employees with Title of Librarian</t>
  </si>
  <si>
    <t>FY1998 All Other Paid Employees</t>
  </si>
  <si>
    <t>FY1998 Total Employees</t>
  </si>
  <si>
    <t>FY1998 Total Local Government Income</t>
  </si>
  <si>
    <t>FY1998 Total State Government Income</t>
  </si>
  <si>
    <t>FY1998 Total Federal Government Income</t>
  </si>
  <si>
    <t>FY1998 Total All Other Income</t>
  </si>
  <si>
    <t>FY1998 Total Operating Income</t>
  </si>
  <si>
    <t>FY1998 Salaries and Wages</t>
  </si>
  <si>
    <t>FY1998 Benefits</t>
  </si>
  <si>
    <t>FY1998 Total Collection Expenditures</t>
  </si>
  <si>
    <t>FY1998 Total Other  Expenditures</t>
  </si>
  <si>
    <t>FY1998 Total Operating  Expenditures</t>
  </si>
  <si>
    <t>FY1998 Capital Outlay</t>
  </si>
  <si>
    <t xml:space="preserve">FY1998 Total Audio Material Volumes </t>
  </si>
  <si>
    <t xml:space="preserve">FY1998 Total Video Material Volumes </t>
  </si>
  <si>
    <t>FY1998 Total Subscription Titles</t>
  </si>
  <si>
    <t>FY1998 Annual Attendance in Library</t>
  </si>
  <si>
    <t>FY1998 Annual Reference Questions</t>
  </si>
  <si>
    <t>FY1998 Total Circulation</t>
  </si>
  <si>
    <t>FY1998 ILLs Provided</t>
  </si>
  <si>
    <t>FY1998 ILLs Received</t>
  </si>
  <si>
    <t>FY1998 Total Number of Electronic Materials</t>
  </si>
  <si>
    <t>FY1998 Address</t>
  </si>
  <si>
    <t>FY1998 Annual Number of Hours All Library Outlets Open</t>
  </si>
  <si>
    <t>AKIACHAK SCHOOL/COMMUNITY LIBRARY</t>
  </si>
  <si>
    <t>CANTWELL SCHOOL/COMMUNITY LIBRARY</t>
  </si>
  <si>
    <t>SAND POINT SCHOOL/COMMUNITY LIBRARY</t>
  </si>
  <si>
    <t>TULUKSAK SCHOOL/COMMUNITY LIBRARY</t>
  </si>
  <si>
    <t>COOPER LANDING COMMUNITY+A36 LIBRARY</t>
  </si>
  <si>
    <t>FAIRBANKS NORTH STAR BOROUGH PUBLIC LIBRARY</t>
  </si>
  <si>
    <t>HOLY CROSS SCHOOL/COMMUNITY LIBRARY</t>
  </si>
  <si>
    <t>P. O. BOX 390050</t>
  </si>
  <si>
    <t>ST. GEORGE SCHOOL/COMMUNITY LIBRARY</t>
  </si>
  <si>
    <t>ST. PAUL COMMUNITY/SCHOOL LIBRARY</t>
  </si>
  <si>
    <t xml:space="preserve">REGIONAL SERVICES </t>
  </si>
  <si>
    <t>FY1998 Book Expenditures</t>
  </si>
  <si>
    <t>FY1998 Subscriptions  Expenditures</t>
  </si>
  <si>
    <t>FY1998 Audiovisuals   Expenditures</t>
  </si>
  <si>
    <t>FY1998 All Other Materials    Expenditures</t>
  </si>
  <si>
    <t xml:space="preserve">FY1998  Collection Expenditures Per Capita </t>
  </si>
  <si>
    <t xml:space="preserve">FY1998 Patrons Per Staff </t>
  </si>
  <si>
    <t>FY1998 Number of Volunteers</t>
  </si>
  <si>
    <t xml:space="preserve">FY1998 Annual Volunteer Hours </t>
  </si>
  <si>
    <t xml:space="preserve">FY1998 Type of Library </t>
  </si>
  <si>
    <t>FY1998 Type of Library Board</t>
  </si>
  <si>
    <t>FY1998 Hours All Library Outlets Open Per Week</t>
  </si>
  <si>
    <t xml:space="preserve">FY1998 Programs </t>
  </si>
  <si>
    <t>FY1998 Adult Book Circulation</t>
  </si>
  <si>
    <t>FY1998 Juvenile Book  Circulation</t>
  </si>
  <si>
    <t>FY1998 All Other  Circulation</t>
  </si>
  <si>
    <t>FY1998 Total Book Circulation</t>
  </si>
  <si>
    <t>FY1998  Circulation Per Capita</t>
  </si>
  <si>
    <t>FY1998 Total Books &amp; Serial Volumes</t>
  </si>
  <si>
    <t>FY1998 Books &amp; Serial Volumes Added</t>
  </si>
  <si>
    <t>FY1998 Book &amp; Serial Volumes Per Capita</t>
  </si>
  <si>
    <t xml:space="preserve">FY1998  Operating  Expenditures Per Capita </t>
  </si>
  <si>
    <t>Sch/Public</t>
  </si>
  <si>
    <t>Public</t>
  </si>
  <si>
    <t>Acad/Public</t>
  </si>
  <si>
    <t>None</t>
  </si>
  <si>
    <t>Policy</t>
  </si>
  <si>
    <t>Advisory</t>
  </si>
  <si>
    <t>A. HOLMES JOHNSON MEMORIAL LIBRARY</t>
  </si>
  <si>
    <t>FY1998 Library Name</t>
  </si>
  <si>
    <t>Alaska Public Library Statistics</t>
  </si>
  <si>
    <t>End of Row</t>
  </si>
  <si>
    <t>FY1998 City2</t>
  </si>
  <si>
    <t>FY1998 Total Collection Expenditures3</t>
  </si>
  <si>
    <t>Total</t>
  </si>
  <si>
    <t>End of Document</t>
  </si>
  <si>
    <t>This spreadsheet contains annual report data collected from public libraries in Alaska. This data was submitted for fiscal year 1998 (July 1, 1997-June 30, 1998); however, libraries which adhere to a calendar year financial schedule will submit data for the calendar year 1997 (January 1, 1997-December 31, 1997). Please review the Alaska State Library's Alaska Public Library Statistics webpage for additional details. Link is available in A2.</t>
  </si>
  <si>
    <t>(empty)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</si>
</sst>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sz val="10"/>
      <color theme="2" tint="-9.9948118533890809E-2"/>
      <name val="Tahoma"/>
      <family val="2"/>
    </font>
    <font>
      <sz val="11"/>
      <color theme="2" tint="-9.9948118533890809E-2"/>
      <name val="Calibri"/>
      <family val="2"/>
      <scheme val="minor"/>
    </font>
    <font>
      <sz val="11"/>
      <color theme="2" tint="-9.9948118533890809E-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3" fontId="1" fillId="0" borderId="1" xfId="2" applyNumberFormat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5" fillId="0" borderId="1" xfId="0" applyNumberFormat="1" applyFont="1" applyFill="1" applyBorder="1"/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4" fontId="1" fillId="0" borderId="1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/>
    <xf numFmtId="165" fontId="1" fillId="0" borderId="1" xfId="2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0" fillId="0" borderId="0" xfId="0" applyFill="1" applyAlignment="1">
      <alignment wrapText="1"/>
    </xf>
    <xf numFmtId="0" fontId="1" fillId="0" borderId="2" xfId="2" applyFont="1" applyFill="1" applyBorder="1" applyAlignment="1">
      <alignment wrapText="1"/>
    </xf>
    <xf numFmtId="3" fontId="1" fillId="0" borderId="3" xfId="2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8" xfId="0" applyFont="1" applyFill="1" applyBorder="1"/>
    <xf numFmtId="3" fontId="5" fillId="0" borderId="8" xfId="0" applyNumberFormat="1" applyFont="1" applyFill="1" applyBorder="1"/>
    <xf numFmtId="3" fontId="1" fillId="0" borderId="8" xfId="2" applyNumberFormat="1" applyFont="1" applyFill="1" applyBorder="1" applyAlignment="1">
      <alignment horizontal="right" wrapText="1"/>
    </xf>
    <xf numFmtId="4" fontId="1" fillId="0" borderId="8" xfId="2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/>
    <xf numFmtId="164" fontId="1" fillId="0" borderId="8" xfId="2" applyNumberFormat="1" applyFont="1" applyFill="1" applyBorder="1" applyAlignment="1">
      <alignment horizontal="right" wrapText="1"/>
    </xf>
    <xf numFmtId="165" fontId="1" fillId="0" borderId="8" xfId="2" applyNumberFormat="1" applyFont="1" applyFill="1" applyBorder="1" applyAlignment="1">
      <alignment horizontal="right" wrapText="1"/>
    </xf>
    <xf numFmtId="0" fontId="1" fillId="0" borderId="7" xfId="0" applyNumberFormat="1" applyFont="1" applyFill="1" applyBorder="1" applyAlignment="1" applyProtection="1">
      <alignment wrapText="1"/>
    </xf>
    <xf numFmtId="3" fontId="1" fillId="0" borderId="9" xfId="0" applyNumberFormat="1" applyFont="1" applyFill="1" applyBorder="1" applyAlignment="1" applyProtection="1">
      <alignment horizontal="right" wrapText="1"/>
    </xf>
    <xf numFmtId="0" fontId="7" fillId="0" borderId="0" xfId="3" applyAlignment="1">
      <alignment wrapText="1"/>
    </xf>
    <xf numFmtId="0" fontId="9" fillId="0" borderId="0" xfId="0" applyFont="1" applyAlignment="1">
      <alignment horizontal="right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3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3" fontId="11" fillId="0" borderId="1" xfId="2" applyNumberFormat="1" applyFont="1" applyFill="1" applyBorder="1" applyAlignment="1">
      <alignment horizontal="right" wrapText="1"/>
    </xf>
    <xf numFmtId="164" fontId="11" fillId="0" borderId="1" xfId="2" applyNumberFormat="1" applyFont="1" applyFill="1" applyBorder="1" applyAlignment="1">
      <alignment horizontal="right" wrapText="1"/>
    </xf>
    <xf numFmtId="2" fontId="11" fillId="0" borderId="1" xfId="2" applyNumberFormat="1" applyFont="1" applyFill="1" applyBorder="1" applyAlignment="1">
      <alignment horizontal="right" wrapText="1"/>
    </xf>
    <xf numFmtId="3" fontId="11" fillId="0" borderId="3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164" fontId="11" fillId="0" borderId="1" xfId="2" applyNumberFormat="1" applyFont="1" applyFill="1" applyBorder="1"/>
    <xf numFmtId="4" fontId="11" fillId="0" borderId="1" xfId="2" applyNumberFormat="1" applyFont="1" applyFill="1" applyBorder="1" applyAlignment="1">
      <alignment horizontal="right" wrapText="1"/>
    </xf>
    <xf numFmtId="165" fontId="11" fillId="0" borderId="1" xfId="2" applyNumberFormat="1" applyFont="1" applyFill="1" applyBorder="1" applyAlignment="1">
      <alignment horizontal="right" wrapText="1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right"/>
    </xf>
    <xf numFmtId="3" fontId="11" fillId="0" borderId="8" xfId="0" applyNumberFormat="1" applyFont="1" applyFill="1" applyBorder="1"/>
    <xf numFmtId="4" fontId="11" fillId="0" borderId="8" xfId="2" applyNumberFormat="1" applyFont="1" applyFill="1" applyBorder="1" applyAlignment="1">
      <alignment horizontal="right" wrapText="1"/>
    </xf>
    <xf numFmtId="164" fontId="11" fillId="0" borderId="8" xfId="0" applyNumberFormat="1" applyFont="1" applyFill="1" applyBorder="1"/>
    <xf numFmtId="2" fontId="11" fillId="0" borderId="8" xfId="0" applyNumberFormat="1" applyFont="1" applyFill="1" applyBorder="1"/>
    <xf numFmtId="2" fontId="11" fillId="0" borderId="8" xfId="2" applyNumberFormat="1" applyFont="1" applyFill="1" applyBorder="1" applyAlignment="1">
      <alignment horizontal="right" wrapText="1"/>
    </xf>
    <xf numFmtId="3" fontId="11" fillId="0" borderId="8" xfId="2" applyNumberFormat="1" applyFont="1" applyFill="1" applyBorder="1" applyAlignment="1">
      <alignment horizontal="right" wrapText="1"/>
    </xf>
    <xf numFmtId="0" fontId="11" fillId="0" borderId="8" xfId="0" applyFont="1" applyFill="1" applyBorder="1" applyAlignment="1">
      <alignment horizontal="center"/>
    </xf>
    <xf numFmtId="3" fontId="11" fillId="0" borderId="9" xfId="0" applyNumberFormat="1" applyFont="1" applyFill="1" applyBorder="1"/>
    <xf numFmtId="0" fontId="11" fillId="0" borderId="8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right" wrapText="1"/>
    </xf>
    <xf numFmtId="0" fontId="11" fillId="0" borderId="8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4" fontId="10" fillId="0" borderId="0" xfId="0" applyNumberFormat="1" applyFont="1" applyFill="1" applyBorder="1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1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B88" totalsRowCount="1" headerRowDxfId="112" dataDxfId="110" headerRowBorderDxfId="111" tableBorderDxfId="109" totalsRowBorderDxfId="108" headerRowCellStyle="Comma" dataCellStyle="Normal_Sheet1">
  <autoFilter ref="A3:BB87"/>
  <tableColumns count="54">
    <tableColumn id="1" name="FY1998 City" totalsRowLabel="Total" dataDxfId="107" totalsRowDxfId="106" dataCellStyle="Normal_Sheet1"/>
    <tableColumn id="2" name="FY1998 Library Name" totalsRowLabel="(empty)" dataDxfId="105" totalsRowDxfId="104" dataCellStyle="Normal_Sheet1"/>
    <tableColumn id="3" name="FY1998 Address" totalsRowLabel="(empty)" dataDxfId="103" totalsRowDxfId="102" dataCellStyle="Normal_Sheet1"/>
    <tableColumn id="4" name="FY1998 City2" totalsRowLabel="(empty)" dataDxfId="101" totalsRowDxfId="100" dataCellStyle="Normal_Sheet1"/>
    <tableColumn id="5" name="FY1998 ZIP Code" totalsRowLabel="(empty)" dataDxfId="99" totalsRowDxfId="98" dataCellStyle="Normal_Sheet1"/>
    <tableColumn id="6" name="FY1998 Telephone" totalsRowLabel="(empty)" dataDxfId="97" totalsRowDxfId="96" dataCellStyle="Normal_Sheet1"/>
    <tableColumn id="7" name="FY1998 Population" totalsRowLabel="(empty)" dataDxfId="95" totalsRowDxfId="94" dataCellStyle="Normal_Sheet1"/>
    <tableColumn id="8" name="FY1998 Adult Book Circulation" totalsRowLabel="(empty)" dataDxfId="93" totalsRowDxfId="92" dataCellStyle="Normal_Sheet1"/>
    <tableColumn id="9" name="FY1998 Juvenile Book  Circulation" totalsRowLabel="(empty)" dataDxfId="91" totalsRowDxfId="90" dataCellStyle="Normal_Sheet1"/>
    <tableColumn id="10" name="FY1998 Total Book Circulation" totalsRowLabel="(empty)" dataDxfId="89" totalsRowDxfId="88" dataCellStyle="Normal_Sheet1"/>
    <tableColumn id="11" name="FY1998 All Other  Circulation" totalsRowLabel="(empty)" dataDxfId="87" totalsRowDxfId="86"/>
    <tableColumn id="12" name="FY1998 Total Circulation" totalsRowLabel="(empty)" dataDxfId="85" totalsRowDxfId="84" dataCellStyle="Normal_Sheet1"/>
    <tableColumn id="13" name="FY1998  Circulation Per Capita" totalsRowLabel="(empty)" dataDxfId="83" totalsRowDxfId="82" dataCellStyle="Normal_Sheet1"/>
    <tableColumn id="14" name="FY1998 ILLs Provided" totalsRowLabel="(empty)" dataDxfId="81" totalsRowDxfId="80" dataCellStyle="Normal_Sheet1"/>
    <tableColumn id="15" name="FY1998 ILLs Received" totalsRowLabel="(empty)" dataDxfId="79" totalsRowDxfId="78" dataCellStyle="Normal_Sheet1"/>
    <tableColumn id="16" name="FY1998 Books &amp; Serial Volumes Added" totalsRowLabel="(empty)" dataDxfId="77" totalsRowDxfId="76" dataCellStyle="Normal_Sheet1"/>
    <tableColumn id="17" name="FY1998 Total Books &amp; Serial Volumes" totalsRowLabel="(empty)" dataDxfId="75" totalsRowDxfId="74" dataCellStyle="Normal_Sheet1"/>
    <tableColumn id="18" name="FY1998 Book &amp; Serial Volumes Per Capita" totalsRowLabel="(empty)" dataDxfId="73" totalsRowDxfId="72" dataCellStyle="Normal_Sheet1"/>
    <tableColumn id="19" name="FY1998 Total Audio Material Volumes " totalsRowLabel="(empty)" dataDxfId="71" totalsRowDxfId="70" dataCellStyle="Normal_Sheet1"/>
    <tableColumn id="20" name="FY1998 Total Video Material Volumes " totalsRowLabel="(empty)" dataDxfId="69" totalsRowDxfId="68" dataCellStyle="Normal_Sheet1"/>
    <tableColumn id="21" name="FY1998 Total Number of Electronic Materials" totalsRowLabel="(empty)" dataDxfId="67" totalsRowDxfId="66" dataCellStyle="Normal_Sheet1"/>
    <tableColumn id="22" name="FY1998 Total Subscription Titles" totalsRowLabel="(empty)" dataDxfId="65" totalsRowDxfId="64" dataCellStyle="Normal_Sheet1"/>
    <tableColumn id="23" name="FY1998 Total Local Government Income" totalsRowLabel="(empty)" dataDxfId="63" totalsRowDxfId="62" dataCellStyle="Normal_Sheet1"/>
    <tableColumn id="24" name="FY1998 Total State Government Income" totalsRowLabel="(empty)" dataDxfId="61" totalsRowDxfId="60" dataCellStyle="Normal_Sheet1"/>
    <tableColumn id="25" name="FY1998 Total Federal Government Income" totalsRowLabel="(empty)" dataDxfId="59" totalsRowDxfId="58" dataCellStyle="Normal_Sheet1"/>
    <tableColumn id="26" name="FY1998 Total All Other Income" totalsRowLabel="(empty)" dataDxfId="57" totalsRowDxfId="56" dataCellStyle="Normal_Sheet1"/>
    <tableColumn id="27" name="FY1998 Total Operating Income" totalsRowLabel="(empty)" dataDxfId="55" totalsRowDxfId="54" dataCellStyle="Normal_Sheet1"/>
    <tableColumn id="28" name="FY1998 Salaries and Wages" totalsRowLabel="(empty)" dataDxfId="53" totalsRowDxfId="52" dataCellStyle="Normal_Sheet1"/>
    <tableColumn id="29" name="FY1998 Benefits" totalsRowLabel="(empty)" dataDxfId="51" totalsRowDxfId="50" dataCellStyle="Normal_Sheet1"/>
    <tableColumn id="30" name="FY1998 Total Collection Expenditures" totalsRowLabel="(empty)" dataDxfId="49" totalsRowDxfId="48" dataCellStyle="Normal_Sheet1"/>
    <tableColumn id="31" name="FY1998 Total Other  Expenditures" totalsRowLabel="(empty)" dataDxfId="47" totalsRowDxfId="46" dataCellStyle="Normal_Sheet1"/>
    <tableColumn id="32" name="FY1998 Total Operating  Expenditures" totalsRowLabel="(empty)" dataDxfId="45" totalsRowDxfId="44" dataCellStyle="Normal_Sheet1"/>
    <tableColumn id="33" name="FY1998  Operating  Expenditures Per Capita " totalsRowLabel="(empty)" dataDxfId="43" totalsRowDxfId="42" dataCellStyle="Normal_Sheet1"/>
    <tableColumn id="34" name="FY1998 Capital Outlay" totalsRowLabel="(empty)" dataDxfId="41" totalsRowDxfId="40" dataCellStyle="Normal_Sheet1"/>
    <tableColumn id="35" name="FY1998 Book Expenditures" totalsRowLabel="(empty)" dataDxfId="39" totalsRowDxfId="38" dataCellStyle="Normal_Sheet1"/>
    <tableColumn id="36" name="FY1998 Subscriptions  Expenditures" totalsRowLabel="(empty)" dataDxfId="37" totalsRowDxfId="36" dataCellStyle="Normal_Sheet1"/>
    <tableColumn id="37" name="FY1998 Audiovisuals   Expenditures" totalsRowLabel="(empty)" dataDxfId="35" totalsRowDxfId="34" dataCellStyle="Normal_Sheet1"/>
    <tableColumn id="38" name="FY1998 All Other Materials    Expenditures" totalsRowLabel="(empty)" dataDxfId="33" totalsRowDxfId="32" dataCellStyle="Normal_Sheet1"/>
    <tableColumn id="39" name="FY1998 Total Collection Expenditures3" totalsRowLabel="(empty)" dataDxfId="31" totalsRowDxfId="30" dataCellStyle="Normal_Sheet1"/>
    <tableColumn id="40" name="FY1998  Collection Expenditures Per Capita " totalsRowLabel="(empty)" dataDxfId="29" totalsRowDxfId="28" dataCellStyle="Normal_Sheet1"/>
    <tableColumn id="41" name="FY1998 Librarians with MLS" totalsRowLabel="(empty)" dataDxfId="27" totalsRowDxfId="26" dataCellStyle="Normal_Sheet1"/>
    <tableColumn id="42" name="FY1998 All Employees with Title of Librarian" totalsRowLabel="(empty)" dataDxfId="25" totalsRowDxfId="24" dataCellStyle="Normal_Sheet1"/>
    <tableColumn id="43" name="FY1998 All Other Paid Employees" totalsRowLabel="(empty)" dataDxfId="23" totalsRowDxfId="22" dataCellStyle="Normal_Sheet1"/>
    <tableColumn id="44" name="FY1998 Total Employees" totalsRowLabel="(empty)" dataDxfId="21" totalsRowDxfId="20" dataCellStyle="Normal_Sheet1"/>
    <tableColumn id="45" name="FY1998 Patrons Per Staff " totalsRowLabel="(empty)" dataDxfId="19" totalsRowDxfId="18" dataCellStyle="Normal_Sheet1"/>
    <tableColumn id="46" name="FY1998 Number of Volunteers" totalsRowLabel="(empty)" dataDxfId="17" totalsRowDxfId="16" dataCellStyle="Normal_Sheet1"/>
    <tableColumn id="47" name="FY1998 Annual Volunteer Hours " totalsRowLabel="(empty)" dataDxfId="15" totalsRowDxfId="14" dataCellStyle="Normal_Sheet1"/>
    <tableColumn id="48" name="FY1998 Type of Library " totalsRowLabel="(empty)" dataDxfId="13" totalsRowDxfId="12" dataCellStyle="Normal_Sheet1"/>
    <tableColumn id="49" name="FY1998 Type of Library Board" totalsRowLabel="(empty)" dataDxfId="11" totalsRowDxfId="10" dataCellStyle="Normal_Sheet1"/>
    <tableColumn id="50" name="FY1998 Hours All Library Outlets Open Per Week" totalsRowLabel="(empty)" dataDxfId="9" totalsRowDxfId="8" dataCellStyle="Normal_Sheet1"/>
    <tableColumn id="51" name="FY1998 Annual Number of Hours All Library Outlets Open" totalsRowLabel="(empty)" dataDxfId="7" totalsRowDxfId="6" dataCellStyle="Normal_Sheet1"/>
    <tableColumn id="52" name="FY1998 Annual Attendance in Library" totalsRowLabel="(empty)" dataDxfId="5" totalsRowDxfId="4" dataCellStyle="Normal_Sheet1"/>
    <tableColumn id="53" name="FY1998 Annual Reference Questions" totalsRowLabel="(empty)" dataDxfId="3" totalsRowDxfId="2" dataCellStyle="Normal_Sheet1"/>
    <tableColumn id="54" name="FY1998 Programs 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98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3"/>
  <sheetViews>
    <sheetView tabSelected="1" zoomScaleNormal="100" workbookViewId="0">
      <pane xSplit="1" topLeftCell="C1" activePane="topRight" state="frozen"/>
      <selection pane="topRight"/>
    </sheetView>
  </sheetViews>
  <sheetFormatPr defaultColWidth="0" defaultRowHeight="14.4" zeroHeight="1" x14ac:dyDescent="0.3"/>
  <cols>
    <col min="1" max="1" width="55.33203125" style="5" customWidth="1"/>
    <col min="2" max="2" width="47.44140625" style="5" bestFit="1" customWidth="1"/>
    <col min="3" max="3" width="23.109375" style="5" bestFit="1" customWidth="1"/>
    <col min="4" max="4" width="19.109375" style="5" customWidth="1"/>
    <col min="5" max="5" width="17.44140625" style="6" customWidth="1"/>
    <col min="6" max="6" width="19.33203125" style="6" customWidth="1"/>
    <col min="7" max="7" width="19.44140625" style="7" customWidth="1"/>
    <col min="8" max="8" width="29.44140625" style="7" customWidth="1"/>
    <col min="9" max="9" width="32.44140625" style="7" customWidth="1"/>
    <col min="10" max="10" width="29" style="7" customWidth="1"/>
    <col min="11" max="11" width="28.109375" style="7" customWidth="1"/>
    <col min="12" max="12" width="24.109375" style="7" customWidth="1"/>
    <col min="13" max="13" width="29.109375" style="7" customWidth="1"/>
    <col min="14" max="14" width="21.33203125" style="7" customWidth="1"/>
    <col min="15" max="15" width="21.44140625" style="7" customWidth="1"/>
    <col min="16" max="16" width="37" style="7" customWidth="1"/>
    <col min="17" max="17" width="35.5546875" style="7" customWidth="1"/>
    <col min="18" max="18" width="39.33203125" style="7" customWidth="1"/>
    <col min="19" max="20" width="36.5546875" style="7" customWidth="1"/>
    <col min="21" max="21" width="42.109375" style="7" customWidth="1"/>
    <col min="22" max="22" width="30.88671875" style="7" customWidth="1"/>
    <col min="23" max="23" width="37.6640625" style="8" customWidth="1"/>
    <col min="24" max="24" width="37.88671875" style="8" customWidth="1"/>
    <col min="25" max="25" width="40" style="8" customWidth="1"/>
    <col min="26" max="26" width="29.5546875" style="8" customWidth="1"/>
    <col min="27" max="27" width="30.44140625" style="8" customWidth="1"/>
    <col min="28" max="28" width="26.6640625" style="8" customWidth="1"/>
    <col min="29" max="29" width="17.109375" style="8" customWidth="1"/>
    <col min="30" max="30" width="35.6640625" style="8" customWidth="1"/>
    <col min="31" max="31" width="32.33203125" style="8" customWidth="1"/>
    <col min="32" max="32" width="36" style="8" customWidth="1"/>
    <col min="33" max="33" width="41.44140625" style="8" customWidth="1"/>
    <col min="34" max="34" width="22.109375" style="8" customWidth="1"/>
    <col min="35" max="35" width="26.33203125" style="8" customWidth="1"/>
    <col min="36" max="36" width="34.109375" style="8" customWidth="1"/>
    <col min="37" max="37" width="34" style="8" customWidth="1"/>
    <col min="38" max="38" width="40" style="8" customWidth="1"/>
    <col min="39" max="39" width="36.6640625" style="8" customWidth="1"/>
    <col min="40" max="40" width="41.109375" style="8" customWidth="1"/>
    <col min="41" max="41" width="26.88671875" style="9" customWidth="1"/>
    <col min="42" max="42" width="41.5546875" style="9" customWidth="1"/>
    <col min="43" max="43" width="32.109375" style="9" customWidth="1"/>
    <col min="44" max="44" width="24.33203125" style="9" customWidth="1"/>
    <col min="45" max="45" width="24.88671875" style="5" customWidth="1"/>
    <col min="46" max="46" width="29.5546875" style="7" customWidth="1"/>
    <col min="47" max="47" width="31.44140625" style="7" customWidth="1"/>
    <col min="48" max="48" width="23.109375" style="10" customWidth="1"/>
    <col min="49" max="49" width="28.33203125" style="10" customWidth="1"/>
    <col min="50" max="50" width="45.5546875" style="7" customWidth="1"/>
    <col min="51" max="51" width="53.109375" style="7" customWidth="1"/>
    <col min="52" max="52" width="35.33203125" style="7" customWidth="1"/>
    <col min="53" max="53" width="35" style="7" customWidth="1"/>
    <col min="54" max="54" width="18.44140625" style="7" customWidth="1"/>
    <col min="55" max="16384" width="9.109375" style="5" hidden="1"/>
  </cols>
  <sheetData>
    <row r="1" spans="1:54" s="25" customFormat="1" ht="93" x14ac:dyDescent="0.3">
      <c r="A1" s="23" t="s">
        <v>474</v>
      </c>
      <c r="B1" s="24" t="s">
        <v>469</v>
      </c>
      <c r="C1" s="46" t="s">
        <v>475</v>
      </c>
      <c r="D1" s="47" t="s">
        <v>475</v>
      </c>
      <c r="E1" s="48" t="s">
        <v>475</v>
      </c>
      <c r="F1" s="48" t="s">
        <v>475</v>
      </c>
      <c r="G1" s="49" t="s">
        <v>475</v>
      </c>
      <c r="H1" s="49" t="s">
        <v>475</v>
      </c>
      <c r="I1" s="49" t="s">
        <v>475</v>
      </c>
      <c r="J1" s="49" t="s">
        <v>475</v>
      </c>
      <c r="K1" s="49" t="s">
        <v>475</v>
      </c>
      <c r="L1" s="49" t="s">
        <v>475</v>
      </c>
      <c r="M1" s="49" t="s">
        <v>475</v>
      </c>
      <c r="N1" s="49" t="s">
        <v>475</v>
      </c>
      <c r="O1" s="49" t="s">
        <v>475</v>
      </c>
      <c r="P1" s="49" t="s">
        <v>475</v>
      </c>
      <c r="Q1" s="49" t="s">
        <v>475</v>
      </c>
      <c r="R1" s="49" t="s">
        <v>475</v>
      </c>
      <c r="S1" s="49" t="s">
        <v>475</v>
      </c>
      <c r="T1" s="49" t="s">
        <v>475</v>
      </c>
      <c r="U1" s="49" t="s">
        <v>475</v>
      </c>
      <c r="V1" s="49" t="s">
        <v>475</v>
      </c>
      <c r="W1" s="50" t="s">
        <v>475</v>
      </c>
      <c r="X1" s="50" t="s">
        <v>475</v>
      </c>
      <c r="Y1" s="50" t="s">
        <v>475</v>
      </c>
      <c r="Z1" s="50" t="s">
        <v>475</v>
      </c>
      <c r="AA1" s="50" t="s">
        <v>475</v>
      </c>
      <c r="AB1" s="50" t="s">
        <v>475</v>
      </c>
      <c r="AC1" s="50" t="s">
        <v>475</v>
      </c>
      <c r="AD1" s="50" t="s">
        <v>475</v>
      </c>
      <c r="AE1" s="50" t="s">
        <v>475</v>
      </c>
      <c r="AF1" s="50" t="s">
        <v>475</v>
      </c>
      <c r="AG1" s="50" t="s">
        <v>475</v>
      </c>
      <c r="AH1" s="50" t="s">
        <v>475</v>
      </c>
      <c r="AI1" s="50" t="s">
        <v>475</v>
      </c>
      <c r="AJ1" s="50" t="s">
        <v>475</v>
      </c>
      <c r="AK1" s="50" t="s">
        <v>475</v>
      </c>
      <c r="AL1" s="50" t="s">
        <v>475</v>
      </c>
      <c r="AM1" s="50" t="s">
        <v>475</v>
      </c>
      <c r="AN1" s="50" t="s">
        <v>475</v>
      </c>
      <c r="AO1" s="51" t="s">
        <v>475</v>
      </c>
      <c r="AP1" s="51" t="s">
        <v>475</v>
      </c>
      <c r="AQ1" s="51" t="s">
        <v>475</v>
      </c>
      <c r="AR1" s="51" t="s">
        <v>475</v>
      </c>
      <c r="AS1" s="47" t="s">
        <v>475</v>
      </c>
      <c r="AT1" s="49" t="s">
        <v>475</v>
      </c>
      <c r="AU1" s="49" t="s">
        <v>475</v>
      </c>
      <c r="AV1" s="52" t="s">
        <v>475</v>
      </c>
      <c r="AW1" s="52" t="s">
        <v>475</v>
      </c>
      <c r="AX1" s="49" t="s">
        <v>475</v>
      </c>
      <c r="AY1" s="49" t="s">
        <v>475</v>
      </c>
      <c r="AZ1" s="49" t="s">
        <v>475</v>
      </c>
      <c r="BA1" s="49" t="s">
        <v>475</v>
      </c>
      <c r="BB1" s="49" t="s">
        <v>475</v>
      </c>
    </row>
    <row r="2" spans="1:54" s="25" customFormat="1" x14ac:dyDescent="0.3">
      <c r="A2" s="45" t="s">
        <v>468</v>
      </c>
      <c r="B2" s="24" t="s">
        <v>469</v>
      </c>
      <c r="C2" s="46" t="s">
        <v>475</v>
      </c>
      <c r="D2" s="47" t="s">
        <v>475</v>
      </c>
      <c r="E2" s="48" t="s">
        <v>475</v>
      </c>
      <c r="F2" s="48" t="s">
        <v>475</v>
      </c>
      <c r="G2" s="49" t="s">
        <v>475</v>
      </c>
      <c r="H2" s="49" t="s">
        <v>475</v>
      </c>
      <c r="I2" s="49" t="s">
        <v>475</v>
      </c>
      <c r="J2" s="49" t="s">
        <v>475</v>
      </c>
      <c r="K2" s="49" t="s">
        <v>475</v>
      </c>
      <c r="L2" s="49" t="s">
        <v>475</v>
      </c>
      <c r="M2" s="49" t="s">
        <v>475</v>
      </c>
      <c r="N2" s="49" t="s">
        <v>475</v>
      </c>
      <c r="O2" s="49" t="s">
        <v>475</v>
      </c>
      <c r="P2" s="49" t="s">
        <v>475</v>
      </c>
      <c r="Q2" s="49" t="s">
        <v>475</v>
      </c>
      <c r="R2" s="49" t="s">
        <v>475</v>
      </c>
      <c r="S2" s="49" t="s">
        <v>475</v>
      </c>
      <c r="T2" s="49" t="s">
        <v>475</v>
      </c>
      <c r="U2" s="49" t="s">
        <v>475</v>
      </c>
      <c r="V2" s="49" t="s">
        <v>475</v>
      </c>
      <c r="W2" s="50" t="s">
        <v>475</v>
      </c>
      <c r="X2" s="50" t="s">
        <v>475</v>
      </c>
      <c r="Y2" s="50" t="s">
        <v>475</v>
      </c>
      <c r="Z2" s="50" t="s">
        <v>475</v>
      </c>
      <c r="AA2" s="50" t="s">
        <v>475</v>
      </c>
      <c r="AB2" s="50" t="s">
        <v>475</v>
      </c>
      <c r="AC2" s="50" t="s">
        <v>475</v>
      </c>
      <c r="AD2" s="50" t="s">
        <v>475</v>
      </c>
      <c r="AE2" s="50" t="s">
        <v>475</v>
      </c>
      <c r="AF2" s="50" t="s">
        <v>475</v>
      </c>
      <c r="AG2" s="50" t="s">
        <v>475</v>
      </c>
      <c r="AH2" s="50" t="s">
        <v>475</v>
      </c>
      <c r="AI2" s="50" t="s">
        <v>475</v>
      </c>
      <c r="AJ2" s="50" t="s">
        <v>475</v>
      </c>
      <c r="AK2" s="50" t="s">
        <v>475</v>
      </c>
      <c r="AL2" s="50" t="s">
        <v>475</v>
      </c>
      <c r="AM2" s="50" t="s">
        <v>475</v>
      </c>
      <c r="AN2" s="50" t="s">
        <v>475</v>
      </c>
      <c r="AO2" s="51" t="s">
        <v>475</v>
      </c>
      <c r="AP2" s="51" t="s">
        <v>475</v>
      </c>
      <c r="AQ2" s="51" t="s">
        <v>475</v>
      </c>
      <c r="AR2" s="51" t="s">
        <v>475</v>
      </c>
      <c r="AS2" s="47" t="s">
        <v>475</v>
      </c>
      <c r="AT2" s="49" t="s">
        <v>475</v>
      </c>
      <c r="AU2" s="49" t="s">
        <v>475</v>
      </c>
      <c r="AV2" s="52" t="s">
        <v>475</v>
      </c>
      <c r="AW2" s="52" t="s">
        <v>475</v>
      </c>
      <c r="AX2" s="49" t="s">
        <v>475</v>
      </c>
      <c r="AY2" s="49" t="s">
        <v>475</v>
      </c>
      <c r="AZ2" s="49" t="s">
        <v>475</v>
      </c>
      <c r="BA2" s="49" t="s">
        <v>475</v>
      </c>
      <c r="BB2" s="49" t="s">
        <v>475</v>
      </c>
    </row>
    <row r="3" spans="1:54" s="25" customFormat="1" x14ac:dyDescent="0.3">
      <c r="A3" s="28" t="s">
        <v>398</v>
      </c>
      <c r="B3" s="29" t="s">
        <v>467</v>
      </c>
      <c r="C3" s="29" t="s">
        <v>426</v>
      </c>
      <c r="D3" s="29" t="s">
        <v>470</v>
      </c>
      <c r="E3" s="29" t="s">
        <v>399</v>
      </c>
      <c r="F3" s="29" t="s">
        <v>400</v>
      </c>
      <c r="G3" s="30" t="s">
        <v>401</v>
      </c>
      <c r="H3" s="30" t="s">
        <v>451</v>
      </c>
      <c r="I3" s="30" t="s">
        <v>452</v>
      </c>
      <c r="J3" s="30" t="s">
        <v>454</v>
      </c>
      <c r="K3" s="30" t="s">
        <v>453</v>
      </c>
      <c r="L3" s="30" t="s">
        <v>422</v>
      </c>
      <c r="M3" s="30" t="s">
        <v>455</v>
      </c>
      <c r="N3" s="30" t="s">
        <v>423</v>
      </c>
      <c r="O3" s="30" t="s">
        <v>424</v>
      </c>
      <c r="P3" s="30" t="s">
        <v>457</v>
      </c>
      <c r="Q3" s="30" t="s">
        <v>456</v>
      </c>
      <c r="R3" s="30" t="s">
        <v>458</v>
      </c>
      <c r="S3" s="30" t="s">
        <v>417</v>
      </c>
      <c r="T3" s="30" t="s">
        <v>418</v>
      </c>
      <c r="U3" s="31" t="s">
        <v>425</v>
      </c>
      <c r="V3" s="30" t="s">
        <v>419</v>
      </c>
      <c r="W3" s="32" t="s">
        <v>406</v>
      </c>
      <c r="X3" s="32" t="s">
        <v>407</v>
      </c>
      <c r="Y3" s="32" t="s">
        <v>408</v>
      </c>
      <c r="Z3" s="32" t="s">
        <v>409</v>
      </c>
      <c r="AA3" s="32" t="s">
        <v>410</v>
      </c>
      <c r="AB3" s="32" t="s">
        <v>411</v>
      </c>
      <c r="AC3" s="32" t="s">
        <v>412</v>
      </c>
      <c r="AD3" s="32" t="s">
        <v>413</v>
      </c>
      <c r="AE3" s="32" t="s">
        <v>414</v>
      </c>
      <c r="AF3" s="32" t="s">
        <v>415</v>
      </c>
      <c r="AG3" s="32" t="s">
        <v>459</v>
      </c>
      <c r="AH3" s="32" t="s">
        <v>416</v>
      </c>
      <c r="AI3" s="32" t="s">
        <v>439</v>
      </c>
      <c r="AJ3" s="32" t="s">
        <v>440</v>
      </c>
      <c r="AK3" s="32" t="s">
        <v>441</v>
      </c>
      <c r="AL3" s="32" t="s">
        <v>442</v>
      </c>
      <c r="AM3" s="32" t="s">
        <v>471</v>
      </c>
      <c r="AN3" s="32" t="s">
        <v>443</v>
      </c>
      <c r="AO3" s="33" t="s">
        <v>402</v>
      </c>
      <c r="AP3" s="33" t="s">
        <v>403</v>
      </c>
      <c r="AQ3" s="33" t="s">
        <v>404</v>
      </c>
      <c r="AR3" s="33" t="s">
        <v>405</v>
      </c>
      <c r="AS3" s="33" t="s">
        <v>444</v>
      </c>
      <c r="AT3" s="31" t="s">
        <v>445</v>
      </c>
      <c r="AU3" s="31" t="s">
        <v>446</v>
      </c>
      <c r="AV3" s="33" t="s">
        <v>447</v>
      </c>
      <c r="AW3" s="33" t="s">
        <v>448</v>
      </c>
      <c r="AX3" s="31" t="s">
        <v>449</v>
      </c>
      <c r="AY3" s="31" t="s">
        <v>427</v>
      </c>
      <c r="AZ3" s="30" t="s">
        <v>420</v>
      </c>
      <c r="BA3" s="30" t="s">
        <v>421</v>
      </c>
      <c r="BB3" s="34" t="s">
        <v>450</v>
      </c>
    </row>
    <row r="4" spans="1:54" x14ac:dyDescent="0.3">
      <c r="A4" s="26" t="s">
        <v>331</v>
      </c>
      <c r="B4" s="18" t="s">
        <v>428</v>
      </c>
      <c r="C4" s="18" t="s">
        <v>330</v>
      </c>
      <c r="D4" s="18" t="s">
        <v>331</v>
      </c>
      <c r="E4" s="19" t="s">
        <v>332</v>
      </c>
      <c r="F4" s="19" t="s">
        <v>333</v>
      </c>
      <c r="G4" s="1">
        <v>569</v>
      </c>
      <c r="H4" s="1">
        <v>2603</v>
      </c>
      <c r="I4" s="1">
        <v>4725</v>
      </c>
      <c r="J4" s="1">
        <v>7328</v>
      </c>
      <c r="K4" s="17">
        <v>1707</v>
      </c>
      <c r="L4" s="1">
        <v>9035</v>
      </c>
      <c r="M4" s="20">
        <v>15.878734622144112</v>
      </c>
      <c r="N4" s="53" t="s">
        <v>475</v>
      </c>
      <c r="O4" s="53" t="s">
        <v>475</v>
      </c>
      <c r="P4" s="1">
        <v>430</v>
      </c>
      <c r="Q4" s="1">
        <v>9562</v>
      </c>
      <c r="R4" s="20">
        <v>16.804920913884008</v>
      </c>
      <c r="S4" s="1">
        <v>107</v>
      </c>
      <c r="T4" s="1">
        <v>402</v>
      </c>
      <c r="U4" s="1">
        <v>4</v>
      </c>
      <c r="V4" s="1">
        <v>47</v>
      </c>
      <c r="W4" s="3">
        <v>25020</v>
      </c>
      <c r="X4" s="3">
        <v>5800</v>
      </c>
      <c r="Y4" s="54" t="s">
        <v>475</v>
      </c>
      <c r="Z4" s="54" t="s">
        <v>475</v>
      </c>
      <c r="AA4" s="3">
        <v>30820</v>
      </c>
      <c r="AB4" s="21">
        <v>16376</v>
      </c>
      <c r="AC4" s="21">
        <v>3670</v>
      </c>
      <c r="AD4" s="3">
        <v>4289</v>
      </c>
      <c r="AE4" s="21">
        <v>0</v>
      </c>
      <c r="AF4" s="3">
        <v>24335</v>
      </c>
      <c r="AG4" s="22">
        <v>42.768014059753952</v>
      </c>
      <c r="AH4" s="3">
        <v>0</v>
      </c>
      <c r="AI4" s="3">
        <v>3365</v>
      </c>
      <c r="AJ4" s="3">
        <v>618</v>
      </c>
      <c r="AK4" s="54" t="s">
        <v>475</v>
      </c>
      <c r="AL4" s="3">
        <v>306</v>
      </c>
      <c r="AM4" s="3">
        <v>4289</v>
      </c>
      <c r="AN4" s="22">
        <v>7.5377855887521967</v>
      </c>
      <c r="AO4" s="55" t="s">
        <v>475</v>
      </c>
      <c r="AP4" s="2">
        <v>0.4</v>
      </c>
      <c r="AQ4" s="55" t="s">
        <v>475</v>
      </c>
      <c r="AR4" s="2">
        <v>0.4</v>
      </c>
      <c r="AS4" s="1">
        <v>1422.5</v>
      </c>
      <c r="AT4" s="1">
        <v>3</v>
      </c>
      <c r="AU4" s="1">
        <v>12</v>
      </c>
      <c r="AV4" s="4" t="s">
        <v>460</v>
      </c>
      <c r="AW4" s="4" t="s">
        <v>463</v>
      </c>
      <c r="AX4" s="1">
        <v>20</v>
      </c>
      <c r="AY4" s="1">
        <v>960</v>
      </c>
      <c r="AZ4" s="1">
        <v>12000</v>
      </c>
      <c r="BA4" s="1">
        <v>50</v>
      </c>
      <c r="BB4" s="27">
        <v>345</v>
      </c>
    </row>
    <row r="5" spans="1:54" ht="15.9" customHeight="1" x14ac:dyDescent="0.3">
      <c r="A5" s="26" t="s">
        <v>303</v>
      </c>
      <c r="B5" s="18" t="s">
        <v>301</v>
      </c>
      <c r="C5" s="18" t="s">
        <v>302</v>
      </c>
      <c r="D5" s="18" t="s">
        <v>303</v>
      </c>
      <c r="E5" s="19" t="s">
        <v>304</v>
      </c>
      <c r="F5" s="19" t="s">
        <v>305</v>
      </c>
      <c r="G5" s="1">
        <v>316</v>
      </c>
      <c r="H5" s="1">
        <v>3082</v>
      </c>
      <c r="I5" s="1">
        <v>5528</v>
      </c>
      <c r="J5" s="1">
        <v>8610</v>
      </c>
      <c r="K5" s="17">
        <v>509</v>
      </c>
      <c r="L5" s="1">
        <v>9119</v>
      </c>
      <c r="M5" s="20">
        <v>28.85759493670886</v>
      </c>
      <c r="N5" s="53" t="s">
        <v>475</v>
      </c>
      <c r="O5" s="1">
        <v>9</v>
      </c>
      <c r="P5" s="53" t="s">
        <v>475</v>
      </c>
      <c r="Q5" s="1">
        <v>7610</v>
      </c>
      <c r="R5" s="20">
        <v>24.082278481012658</v>
      </c>
      <c r="S5" s="1">
        <v>268</v>
      </c>
      <c r="T5" s="1">
        <v>432</v>
      </c>
      <c r="U5" s="1">
        <v>8</v>
      </c>
      <c r="V5" s="1">
        <v>14</v>
      </c>
      <c r="W5" s="3">
        <v>20439</v>
      </c>
      <c r="X5" s="3">
        <v>5800</v>
      </c>
      <c r="Y5" s="54" t="s">
        <v>475</v>
      </c>
      <c r="Z5" s="54" t="s">
        <v>475</v>
      </c>
      <c r="AA5" s="3">
        <v>26239</v>
      </c>
      <c r="AB5" s="21">
        <v>19898</v>
      </c>
      <c r="AC5" s="21">
        <v>5517</v>
      </c>
      <c r="AD5" s="3">
        <v>483</v>
      </c>
      <c r="AE5" s="21">
        <v>387</v>
      </c>
      <c r="AF5" s="3">
        <v>26285</v>
      </c>
      <c r="AG5" s="22">
        <v>83.180379746835442</v>
      </c>
      <c r="AH5" s="3">
        <v>0</v>
      </c>
      <c r="AI5" s="3">
        <v>200</v>
      </c>
      <c r="AJ5" s="3">
        <v>283</v>
      </c>
      <c r="AK5" s="54" t="s">
        <v>475</v>
      </c>
      <c r="AL5" s="54" t="s">
        <v>475</v>
      </c>
      <c r="AM5" s="3">
        <v>483</v>
      </c>
      <c r="AN5" s="22">
        <v>1.5284810126582278</v>
      </c>
      <c r="AO5" s="55" t="s">
        <v>475</v>
      </c>
      <c r="AP5" s="2">
        <v>0.4</v>
      </c>
      <c r="AQ5" s="55" t="s">
        <v>475</v>
      </c>
      <c r="AR5" s="2">
        <v>0.4</v>
      </c>
      <c r="AS5" s="1">
        <v>790</v>
      </c>
      <c r="AT5" s="53" t="s">
        <v>475</v>
      </c>
      <c r="AU5" s="53" t="s">
        <v>475</v>
      </c>
      <c r="AV5" s="4" t="s">
        <v>460</v>
      </c>
      <c r="AW5" s="4" t="s">
        <v>463</v>
      </c>
      <c r="AX5" s="1">
        <v>15</v>
      </c>
      <c r="AY5" s="1">
        <v>720</v>
      </c>
      <c r="AZ5" s="1">
        <v>4900</v>
      </c>
      <c r="BA5" s="1">
        <v>25</v>
      </c>
      <c r="BB5" s="56" t="s">
        <v>475</v>
      </c>
    </row>
    <row r="6" spans="1:54" ht="15.9" customHeight="1" x14ac:dyDescent="0.3">
      <c r="A6" s="26" t="s">
        <v>376</v>
      </c>
      <c r="B6" s="18" t="s">
        <v>374</v>
      </c>
      <c r="C6" s="18" t="s">
        <v>375</v>
      </c>
      <c r="D6" s="18" t="s">
        <v>376</v>
      </c>
      <c r="E6" s="19" t="s">
        <v>377</v>
      </c>
      <c r="F6" s="19" t="s">
        <v>378</v>
      </c>
      <c r="G6" s="1">
        <v>408</v>
      </c>
      <c r="H6" s="1">
        <v>1215</v>
      </c>
      <c r="I6" s="53" t="s">
        <v>475</v>
      </c>
      <c r="J6" s="1">
        <v>1215</v>
      </c>
      <c r="K6" s="17">
        <v>125</v>
      </c>
      <c r="L6" s="1">
        <v>1340</v>
      </c>
      <c r="M6" s="20">
        <v>3.284313725490196</v>
      </c>
      <c r="N6" s="53" t="s">
        <v>475</v>
      </c>
      <c r="O6" s="53" t="s">
        <v>475</v>
      </c>
      <c r="P6" s="1">
        <v>112</v>
      </c>
      <c r="Q6" s="1">
        <v>6817</v>
      </c>
      <c r="R6" s="20">
        <v>16.708333333333332</v>
      </c>
      <c r="S6" s="1">
        <v>146</v>
      </c>
      <c r="T6" s="1">
        <v>173</v>
      </c>
      <c r="U6" s="1">
        <v>54</v>
      </c>
      <c r="V6" s="1">
        <v>13</v>
      </c>
      <c r="W6" s="3">
        <v>15260</v>
      </c>
      <c r="X6" s="3">
        <v>7000</v>
      </c>
      <c r="Y6" s="3">
        <v>4150</v>
      </c>
      <c r="Z6" s="54" t="s">
        <v>475</v>
      </c>
      <c r="AA6" s="3">
        <v>26410</v>
      </c>
      <c r="AB6" s="21">
        <v>14500</v>
      </c>
      <c r="AC6" s="21">
        <v>1195</v>
      </c>
      <c r="AD6" s="3">
        <v>1880</v>
      </c>
      <c r="AE6" s="21">
        <v>4835</v>
      </c>
      <c r="AF6" s="3">
        <v>22410</v>
      </c>
      <c r="AG6" s="22">
        <v>54.926470588235297</v>
      </c>
      <c r="AH6" s="3">
        <v>4000</v>
      </c>
      <c r="AI6" s="3">
        <v>1150</v>
      </c>
      <c r="AJ6" s="3">
        <v>350</v>
      </c>
      <c r="AK6" s="54" t="s">
        <v>475</v>
      </c>
      <c r="AL6" s="3">
        <v>380</v>
      </c>
      <c r="AM6" s="3">
        <v>1880</v>
      </c>
      <c r="AN6" s="22">
        <v>4.6078431372549016</v>
      </c>
      <c r="AO6" s="55" t="s">
        <v>475</v>
      </c>
      <c r="AP6" s="2">
        <v>0.5</v>
      </c>
      <c r="AQ6" s="2">
        <v>0.1</v>
      </c>
      <c r="AR6" s="2">
        <v>0.6</v>
      </c>
      <c r="AS6" s="1">
        <v>680</v>
      </c>
      <c r="AT6" s="53" t="s">
        <v>475</v>
      </c>
      <c r="AU6" s="53" t="s">
        <v>475</v>
      </c>
      <c r="AV6" s="4" t="s">
        <v>461</v>
      </c>
      <c r="AW6" s="4" t="s">
        <v>464</v>
      </c>
      <c r="AX6" s="1">
        <v>26</v>
      </c>
      <c r="AY6" s="1">
        <v>1300</v>
      </c>
      <c r="AZ6" s="1">
        <v>1560</v>
      </c>
      <c r="BA6" s="53" t="s">
        <v>475</v>
      </c>
      <c r="BB6" s="27">
        <v>167</v>
      </c>
    </row>
    <row r="7" spans="1:54" ht="15.9" customHeight="1" x14ac:dyDescent="0.3">
      <c r="A7" s="26" t="s">
        <v>2</v>
      </c>
      <c r="B7" s="18" t="s">
        <v>0</v>
      </c>
      <c r="C7" s="18" t="s">
        <v>1</v>
      </c>
      <c r="D7" s="18" t="s">
        <v>2</v>
      </c>
      <c r="E7" s="19" t="s">
        <v>3</v>
      </c>
      <c r="F7" s="19" t="s">
        <v>4</v>
      </c>
      <c r="G7" s="1">
        <v>1629</v>
      </c>
      <c r="H7" s="1">
        <v>2075</v>
      </c>
      <c r="I7" s="1">
        <v>1605</v>
      </c>
      <c r="J7" s="1">
        <v>3680</v>
      </c>
      <c r="K7" s="17">
        <v>2715</v>
      </c>
      <c r="L7" s="1">
        <v>6395</v>
      </c>
      <c r="M7" s="20">
        <v>3.925721301411909</v>
      </c>
      <c r="N7" s="53" t="s">
        <v>475</v>
      </c>
      <c r="O7" s="53" t="s">
        <v>475</v>
      </c>
      <c r="P7" s="1">
        <v>200</v>
      </c>
      <c r="Q7" s="1">
        <v>10300</v>
      </c>
      <c r="R7" s="20">
        <v>6.3228974831184779</v>
      </c>
      <c r="S7" s="1">
        <v>36</v>
      </c>
      <c r="T7" s="1">
        <v>235</v>
      </c>
      <c r="U7" s="1">
        <v>3</v>
      </c>
      <c r="V7" s="1">
        <v>3</v>
      </c>
      <c r="W7" s="54" t="s">
        <v>475</v>
      </c>
      <c r="X7" s="3">
        <v>6730</v>
      </c>
      <c r="Y7" s="54" t="s">
        <v>475</v>
      </c>
      <c r="Z7" s="3">
        <v>4576</v>
      </c>
      <c r="AA7" s="3">
        <v>11306</v>
      </c>
      <c r="AB7" s="21">
        <v>3563</v>
      </c>
      <c r="AC7" s="21">
        <v>588</v>
      </c>
      <c r="AD7" s="3">
        <v>2000</v>
      </c>
      <c r="AE7" s="21">
        <v>5155</v>
      </c>
      <c r="AF7" s="3">
        <v>11306</v>
      </c>
      <c r="AG7" s="22">
        <v>6.9404542664211171</v>
      </c>
      <c r="AH7" s="3">
        <v>0</v>
      </c>
      <c r="AI7" s="3">
        <v>1401</v>
      </c>
      <c r="AJ7" s="3">
        <v>95</v>
      </c>
      <c r="AK7" s="3">
        <v>104</v>
      </c>
      <c r="AL7" s="3">
        <v>400</v>
      </c>
      <c r="AM7" s="3">
        <v>2000</v>
      </c>
      <c r="AN7" s="22">
        <v>1.2277470841006752</v>
      </c>
      <c r="AO7" s="55" t="s">
        <v>475</v>
      </c>
      <c r="AP7" s="2">
        <v>0.25</v>
      </c>
      <c r="AQ7" s="55" t="s">
        <v>475</v>
      </c>
      <c r="AR7" s="2">
        <v>0.25</v>
      </c>
      <c r="AS7" s="1">
        <v>6516</v>
      </c>
      <c r="AT7" s="1">
        <v>30</v>
      </c>
      <c r="AU7" s="1">
        <v>200</v>
      </c>
      <c r="AV7" s="4" t="s">
        <v>461</v>
      </c>
      <c r="AW7" s="4" t="s">
        <v>464</v>
      </c>
      <c r="AX7" s="1">
        <v>10</v>
      </c>
      <c r="AY7" s="1">
        <v>520</v>
      </c>
      <c r="AZ7" s="1">
        <v>2600</v>
      </c>
      <c r="BA7" s="1">
        <v>250</v>
      </c>
      <c r="BB7" s="27">
        <v>5</v>
      </c>
    </row>
    <row r="8" spans="1:54" ht="15.9" customHeight="1" x14ac:dyDescent="0.3">
      <c r="A8" s="26" t="s">
        <v>7</v>
      </c>
      <c r="B8" s="18" t="s">
        <v>5</v>
      </c>
      <c r="C8" s="18" t="s">
        <v>6</v>
      </c>
      <c r="D8" s="18" t="s">
        <v>7</v>
      </c>
      <c r="E8" s="19" t="s">
        <v>8</v>
      </c>
      <c r="F8" s="19" t="s">
        <v>9</v>
      </c>
      <c r="G8" s="1">
        <v>258782</v>
      </c>
      <c r="H8" s="1">
        <v>568211</v>
      </c>
      <c r="I8" s="1">
        <v>480644</v>
      </c>
      <c r="J8" s="1">
        <v>1048855</v>
      </c>
      <c r="K8" s="17">
        <v>245020</v>
      </c>
      <c r="L8" s="1">
        <v>1294283</v>
      </c>
      <c r="M8" s="20">
        <v>5.0014413676376259</v>
      </c>
      <c r="N8" s="1">
        <v>5608</v>
      </c>
      <c r="O8" s="1">
        <v>4011</v>
      </c>
      <c r="P8" s="1">
        <v>21000</v>
      </c>
      <c r="Q8" s="1">
        <v>529482</v>
      </c>
      <c r="R8" s="20">
        <v>2.0460542077887953</v>
      </c>
      <c r="S8" s="1">
        <v>23084</v>
      </c>
      <c r="T8" s="1">
        <v>9713</v>
      </c>
      <c r="U8" s="1">
        <v>125</v>
      </c>
      <c r="V8" s="1">
        <v>1745</v>
      </c>
      <c r="W8" s="3">
        <v>8531043</v>
      </c>
      <c r="X8" s="3">
        <v>166740</v>
      </c>
      <c r="Y8" s="3">
        <v>63077</v>
      </c>
      <c r="Z8" s="3">
        <v>531708</v>
      </c>
      <c r="AA8" s="3">
        <v>9292568</v>
      </c>
      <c r="AB8" s="3">
        <v>3732040</v>
      </c>
      <c r="AC8" s="3">
        <v>1346410</v>
      </c>
      <c r="AD8" s="3">
        <v>1065592</v>
      </c>
      <c r="AE8" s="3">
        <v>3148526</v>
      </c>
      <c r="AF8" s="3">
        <v>9292568</v>
      </c>
      <c r="AG8" s="22">
        <v>35.908865377035497</v>
      </c>
      <c r="AH8" s="3">
        <v>0</v>
      </c>
      <c r="AI8" s="3">
        <v>414000</v>
      </c>
      <c r="AJ8" s="3">
        <v>434780</v>
      </c>
      <c r="AK8" s="3">
        <v>47270</v>
      </c>
      <c r="AL8" s="3">
        <v>169542</v>
      </c>
      <c r="AM8" s="3">
        <v>1065592</v>
      </c>
      <c r="AN8" s="22">
        <v>4.1177207070043513</v>
      </c>
      <c r="AO8" s="2">
        <v>39.9</v>
      </c>
      <c r="AP8" s="2">
        <v>39.9</v>
      </c>
      <c r="AQ8" s="2">
        <v>69.73</v>
      </c>
      <c r="AR8" s="2">
        <v>109.63</v>
      </c>
      <c r="AS8" s="1">
        <v>2360.5035118124601</v>
      </c>
      <c r="AT8" s="1">
        <v>198</v>
      </c>
      <c r="AU8" s="1">
        <v>7530</v>
      </c>
      <c r="AV8" s="4" t="s">
        <v>461</v>
      </c>
      <c r="AW8" s="4" t="s">
        <v>465</v>
      </c>
      <c r="AX8" s="1">
        <v>210</v>
      </c>
      <c r="AY8" s="1">
        <v>10316</v>
      </c>
      <c r="AZ8" s="1">
        <v>876106</v>
      </c>
      <c r="BA8" s="1">
        <v>214708</v>
      </c>
      <c r="BB8" s="27">
        <v>918</v>
      </c>
    </row>
    <row r="9" spans="1:54" ht="15.9" customHeight="1" x14ac:dyDescent="0.3">
      <c r="A9" s="26" t="s">
        <v>12</v>
      </c>
      <c r="B9" s="18" t="s">
        <v>10</v>
      </c>
      <c r="C9" s="18" t="s">
        <v>11</v>
      </c>
      <c r="D9" s="18" t="s">
        <v>12</v>
      </c>
      <c r="E9" s="19" t="s">
        <v>13</v>
      </c>
      <c r="F9" s="19" t="s">
        <v>14</v>
      </c>
      <c r="G9" s="1">
        <v>524</v>
      </c>
      <c r="H9" s="1">
        <v>1186</v>
      </c>
      <c r="I9" s="1">
        <v>1604</v>
      </c>
      <c r="J9" s="1">
        <v>2790</v>
      </c>
      <c r="K9" s="17">
        <v>1062</v>
      </c>
      <c r="L9" s="1">
        <v>3852</v>
      </c>
      <c r="M9" s="20">
        <v>7.3511450381679388</v>
      </c>
      <c r="N9" s="1">
        <v>5</v>
      </c>
      <c r="O9" s="1">
        <v>32</v>
      </c>
      <c r="P9" s="1">
        <v>478</v>
      </c>
      <c r="Q9" s="1">
        <v>13033</v>
      </c>
      <c r="R9" s="20">
        <v>24.872137404580151</v>
      </c>
      <c r="S9" s="1">
        <v>439</v>
      </c>
      <c r="T9" s="1">
        <v>981</v>
      </c>
      <c r="U9" s="1">
        <v>132</v>
      </c>
      <c r="V9" s="1">
        <v>7</v>
      </c>
      <c r="W9" s="3">
        <v>5000</v>
      </c>
      <c r="X9" s="3">
        <v>7000</v>
      </c>
      <c r="Y9" s="54" t="s">
        <v>475</v>
      </c>
      <c r="Z9" s="3">
        <v>1500</v>
      </c>
      <c r="AA9" s="3">
        <v>13500</v>
      </c>
      <c r="AB9" s="21">
        <v>5488</v>
      </c>
      <c r="AC9" s="21">
        <v>500</v>
      </c>
      <c r="AD9" s="3">
        <v>2067</v>
      </c>
      <c r="AE9" s="21">
        <v>5445</v>
      </c>
      <c r="AF9" s="3">
        <v>13500</v>
      </c>
      <c r="AG9" s="22">
        <v>25.763358778625953</v>
      </c>
      <c r="AH9" s="3">
        <v>0</v>
      </c>
      <c r="AI9" s="3">
        <v>1758</v>
      </c>
      <c r="AJ9" s="3">
        <v>93</v>
      </c>
      <c r="AK9" s="54" t="s">
        <v>475</v>
      </c>
      <c r="AL9" s="3">
        <v>216</v>
      </c>
      <c r="AM9" s="3">
        <v>2067</v>
      </c>
      <c r="AN9" s="22">
        <v>3.9446564885496183</v>
      </c>
      <c r="AO9" s="55" t="s">
        <v>475</v>
      </c>
      <c r="AP9" s="2">
        <v>0.25</v>
      </c>
      <c r="AQ9" s="55" t="s">
        <v>475</v>
      </c>
      <c r="AR9" s="2">
        <v>0.25</v>
      </c>
      <c r="AS9" s="1">
        <v>2096</v>
      </c>
      <c r="AT9" s="1">
        <v>85</v>
      </c>
      <c r="AU9" s="1">
        <v>963</v>
      </c>
      <c r="AV9" s="4" t="s">
        <v>460</v>
      </c>
      <c r="AW9" s="4" t="s">
        <v>464</v>
      </c>
      <c r="AX9" s="1">
        <v>10</v>
      </c>
      <c r="AY9" s="1">
        <v>520</v>
      </c>
      <c r="AZ9" s="1">
        <v>3562</v>
      </c>
      <c r="BA9" s="1">
        <v>1014</v>
      </c>
      <c r="BB9" s="27">
        <v>15</v>
      </c>
    </row>
    <row r="10" spans="1:54" ht="15.9" customHeight="1" x14ac:dyDescent="0.3">
      <c r="A10" s="26" t="s">
        <v>327</v>
      </c>
      <c r="B10" s="18" t="s">
        <v>325</v>
      </c>
      <c r="C10" s="18" t="s">
        <v>326</v>
      </c>
      <c r="D10" s="18" t="s">
        <v>327</v>
      </c>
      <c r="E10" s="19" t="s">
        <v>328</v>
      </c>
      <c r="F10" s="19" t="s">
        <v>329</v>
      </c>
      <c r="G10" s="1">
        <v>9389</v>
      </c>
      <c r="H10" s="1">
        <v>6989</v>
      </c>
      <c r="I10" s="53" t="s">
        <v>475</v>
      </c>
      <c r="J10" s="1">
        <v>6989</v>
      </c>
      <c r="K10" s="17">
        <v>8665</v>
      </c>
      <c r="L10" s="1">
        <v>15654</v>
      </c>
      <c r="M10" s="20">
        <v>1.6672702098200021</v>
      </c>
      <c r="N10" s="1">
        <v>71</v>
      </c>
      <c r="O10" s="1">
        <v>892</v>
      </c>
      <c r="P10" s="1">
        <v>3660</v>
      </c>
      <c r="Q10" s="1">
        <v>31261</v>
      </c>
      <c r="R10" s="20">
        <v>3.3295345617211631</v>
      </c>
      <c r="S10" s="1">
        <v>986</v>
      </c>
      <c r="T10" s="1">
        <v>2055</v>
      </c>
      <c r="U10" s="1">
        <v>25</v>
      </c>
      <c r="V10" s="1">
        <v>147</v>
      </c>
      <c r="W10" s="3">
        <v>500902</v>
      </c>
      <c r="X10" s="3">
        <v>64725</v>
      </c>
      <c r="Y10" s="3">
        <v>301217</v>
      </c>
      <c r="Z10" s="3">
        <v>5560</v>
      </c>
      <c r="AA10" s="3">
        <v>872404</v>
      </c>
      <c r="AB10" s="3">
        <v>361646</v>
      </c>
      <c r="AC10" s="3">
        <v>85770</v>
      </c>
      <c r="AD10" s="3">
        <v>74010</v>
      </c>
      <c r="AE10" s="3">
        <v>81867</v>
      </c>
      <c r="AF10" s="3">
        <v>603293</v>
      </c>
      <c r="AG10" s="22">
        <v>64.255298753860899</v>
      </c>
      <c r="AH10" s="3">
        <v>0</v>
      </c>
      <c r="AI10" s="3">
        <v>44412</v>
      </c>
      <c r="AJ10" s="3">
        <v>10600</v>
      </c>
      <c r="AK10" s="3">
        <v>18998</v>
      </c>
      <c r="AL10" s="54" t="s">
        <v>475</v>
      </c>
      <c r="AM10" s="3">
        <v>74010</v>
      </c>
      <c r="AN10" s="22">
        <v>7.8826286079454677</v>
      </c>
      <c r="AO10" s="2">
        <v>2</v>
      </c>
      <c r="AP10" s="2">
        <v>2</v>
      </c>
      <c r="AQ10" s="2">
        <v>3</v>
      </c>
      <c r="AR10" s="2">
        <v>5</v>
      </c>
      <c r="AS10" s="1">
        <v>1877.8</v>
      </c>
      <c r="AT10" s="53" t="s">
        <v>475</v>
      </c>
      <c r="AU10" s="53" t="s">
        <v>475</v>
      </c>
      <c r="AV10" s="4" t="s">
        <v>462</v>
      </c>
      <c r="AW10" s="4" t="s">
        <v>464</v>
      </c>
      <c r="AX10" s="1">
        <v>46</v>
      </c>
      <c r="AY10" s="1">
        <v>5752</v>
      </c>
      <c r="AZ10" s="1">
        <v>13486</v>
      </c>
      <c r="BA10" s="1">
        <v>1465</v>
      </c>
      <c r="BB10" s="27">
        <v>57</v>
      </c>
    </row>
    <row r="11" spans="1:54" ht="15.9" customHeight="1" x14ac:dyDescent="0.3">
      <c r="A11" s="26" t="s">
        <v>17</v>
      </c>
      <c r="B11" s="18" t="s">
        <v>15</v>
      </c>
      <c r="C11" s="18" t="s">
        <v>16</v>
      </c>
      <c r="D11" s="18" t="s">
        <v>17</v>
      </c>
      <c r="E11" s="19" t="s">
        <v>18</v>
      </c>
      <c r="F11" s="19" t="s">
        <v>19</v>
      </c>
      <c r="G11" s="1">
        <v>5227</v>
      </c>
      <c r="H11" s="1">
        <v>20583</v>
      </c>
      <c r="I11" s="53" t="s">
        <v>475</v>
      </c>
      <c r="J11" s="1">
        <v>20583</v>
      </c>
      <c r="K11" s="57" t="s">
        <v>475</v>
      </c>
      <c r="L11" s="1">
        <v>20583</v>
      </c>
      <c r="M11" s="20">
        <v>3.9378228429309354</v>
      </c>
      <c r="N11" s="1">
        <v>179</v>
      </c>
      <c r="O11" s="1">
        <v>262</v>
      </c>
      <c r="P11" s="1">
        <v>657</v>
      </c>
      <c r="Q11" s="1">
        <v>34994</v>
      </c>
      <c r="R11" s="20">
        <v>6.694853644537976</v>
      </c>
      <c r="S11" s="1">
        <v>2428</v>
      </c>
      <c r="T11" s="1">
        <v>1061</v>
      </c>
      <c r="U11" s="1">
        <v>12</v>
      </c>
      <c r="V11" s="1">
        <v>90</v>
      </c>
      <c r="W11" s="3">
        <v>65000</v>
      </c>
      <c r="X11" s="3">
        <v>7000</v>
      </c>
      <c r="Y11" s="54" t="s">
        <v>475</v>
      </c>
      <c r="Z11" s="3">
        <v>87030</v>
      </c>
      <c r="AA11" s="3">
        <v>159030</v>
      </c>
      <c r="AB11" s="3">
        <v>86790</v>
      </c>
      <c r="AC11" s="3">
        <v>26260</v>
      </c>
      <c r="AD11" s="3">
        <v>11884</v>
      </c>
      <c r="AE11" s="3">
        <v>5089</v>
      </c>
      <c r="AF11" s="3">
        <v>130023</v>
      </c>
      <c r="AG11" s="22">
        <v>24.875263057202986</v>
      </c>
      <c r="AH11" s="3">
        <v>0</v>
      </c>
      <c r="AI11" s="3">
        <v>4681</v>
      </c>
      <c r="AJ11" s="3">
        <v>4365</v>
      </c>
      <c r="AK11" s="3">
        <v>44</v>
      </c>
      <c r="AL11" s="3">
        <v>2794</v>
      </c>
      <c r="AM11" s="3">
        <v>11884</v>
      </c>
      <c r="AN11" s="22">
        <v>2.2735794911038836</v>
      </c>
      <c r="AO11" s="2">
        <v>1</v>
      </c>
      <c r="AP11" s="2">
        <v>2</v>
      </c>
      <c r="AQ11" s="2">
        <v>0.25</v>
      </c>
      <c r="AR11" s="2">
        <v>2.25</v>
      </c>
      <c r="AS11" s="1">
        <v>2323.1111111111113</v>
      </c>
      <c r="AT11" s="1">
        <v>8</v>
      </c>
      <c r="AU11" s="1">
        <v>40</v>
      </c>
      <c r="AV11" s="4" t="s">
        <v>462</v>
      </c>
      <c r="AW11" s="4" t="s">
        <v>465</v>
      </c>
      <c r="AX11" s="1">
        <v>55</v>
      </c>
      <c r="AY11" s="1">
        <v>3146</v>
      </c>
      <c r="AZ11" s="53" t="s">
        <v>475</v>
      </c>
      <c r="BA11" s="53" t="s">
        <v>475</v>
      </c>
      <c r="BB11" s="27">
        <v>42</v>
      </c>
    </row>
    <row r="12" spans="1:54" ht="15.9" customHeight="1" x14ac:dyDescent="0.3">
      <c r="A12" s="26" t="s">
        <v>22</v>
      </c>
      <c r="B12" s="18" t="s">
        <v>20</v>
      </c>
      <c r="C12" s="18" t="s">
        <v>21</v>
      </c>
      <c r="D12" s="18" t="s">
        <v>22</v>
      </c>
      <c r="E12" s="19" t="s">
        <v>23</v>
      </c>
      <c r="F12" s="19" t="s">
        <v>24</v>
      </c>
      <c r="G12" s="1">
        <v>4390</v>
      </c>
      <c r="H12" s="1">
        <v>5541</v>
      </c>
      <c r="I12" s="1">
        <v>6958</v>
      </c>
      <c r="J12" s="1">
        <v>12499</v>
      </c>
      <c r="K12" s="17">
        <v>3147</v>
      </c>
      <c r="L12" s="1">
        <v>15646</v>
      </c>
      <c r="M12" s="20">
        <v>3.5640091116173123</v>
      </c>
      <c r="N12" s="1">
        <v>70</v>
      </c>
      <c r="O12" s="1">
        <v>39</v>
      </c>
      <c r="P12" s="1">
        <v>1102</v>
      </c>
      <c r="Q12" s="1">
        <v>12087</v>
      </c>
      <c r="R12" s="20">
        <v>2.7533029612756263</v>
      </c>
      <c r="S12" s="1">
        <v>428</v>
      </c>
      <c r="T12" s="1">
        <v>475</v>
      </c>
      <c r="U12" s="53" t="s">
        <v>475</v>
      </c>
      <c r="V12" s="1">
        <v>43</v>
      </c>
      <c r="W12" s="3">
        <v>102720</v>
      </c>
      <c r="X12" s="3">
        <v>7000</v>
      </c>
      <c r="Y12" s="54" t="s">
        <v>475</v>
      </c>
      <c r="Z12" s="54" t="s">
        <v>475</v>
      </c>
      <c r="AA12" s="3">
        <v>109720</v>
      </c>
      <c r="AB12" s="21">
        <v>62648</v>
      </c>
      <c r="AC12" s="21">
        <v>15620</v>
      </c>
      <c r="AD12" s="3">
        <v>15650</v>
      </c>
      <c r="AE12" s="21">
        <v>15802</v>
      </c>
      <c r="AF12" s="3">
        <v>109720</v>
      </c>
      <c r="AG12" s="22">
        <v>24.993166287015946</v>
      </c>
      <c r="AH12" s="3">
        <v>0</v>
      </c>
      <c r="AI12" s="3">
        <v>12500</v>
      </c>
      <c r="AJ12" s="3">
        <v>1000</v>
      </c>
      <c r="AK12" s="3">
        <v>1500</v>
      </c>
      <c r="AL12" s="3">
        <v>650</v>
      </c>
      <c r="AM12" s="3">
        <v>15650</v>
      </c>
      <c r="AN12" s="22">
        <v>3.5649202733485192</v>
      </c>
      <c r="AO12" s="55" t="s">
        <v>475</v>
      </c>
      <c r="AP12" s="2">
        <v>1</v>
      </c>
      <c r="AQ12" s="2">
        <v>0.5</v>
      </c>
      <c r="AR12" s="2">
        <v>1.5</v>
      </c>
      <c r="AS12" s="1">
        <v>2926.6666666666665</v>
      </c>
      <c r="AT12" s="1">
        <v>16</v>
      </c>
      <c r="AU12" s="1">
        <v>422</v>
      </c>
      <c r="AV12" s="4" t="s">
        <v>461</v>
      </c>
      <c r="AW12" s="4" t="s">
        <v>465</v>
      </c>
      <c r="AX12" s="1">
        <v>39</v>
      </c>
      <c r="AY12" s="1">
        <v>1996</v>
      </c>
      <c r="AZ12" s="1">
        <v>14064</v>
      </c>
      <c r="BA12" s="1">
        <v>1004</v>
      </c>
      <c r="BB12" s="27">
        <v>56</v>
      </c>
    </row>
    <row r="13" spans="1:54" ht="15.9" customHeight="1" x14ac:dyDescent="0.3">
      <c r="A13" s="26" t="s">
        <v>26</v>
      </c>
      <c r="B13" s="18" t="s">
        <v>429</v>
      </c>
      <c r="C13" s="18" t="s">
        <v>25</v>
      </c>
      <c r="D13" s="18" t="s">
        <v>26</v>
      </c>
      <c r="E13" s="19" t="s">
        <v>27</v>
      </c>
      <c r="F13" s="19" t="s">
        <v>28</v>
      </c>
      <c r="G13" s="1">
        <v>166</v>
      </c>
      <c r="H13" s="1">
        <v>2553</v>
      </c>
      <c r="I13" s="1">
        <v>1200</v>
      </c>
      <c r="J13" s="1">
        <v>3753</v>
      </c>
      <c r="K13" s="17">
        <v>640</v>
      </c>
      <c r="L13" s="1">
        <v>4393</v>
      </c>
      <c r="M13" s="20">
        <v>26.463855421686748</v>
      </c>
      <c r="N13" s="1">
        <v>15</v>
      </c>
      <c r="O13" s="1">
        <v>30</v>
      </c>
      <c r="P13" s="1">
        <v>142</v>
      </c>
      <c r="Q13" s="1">
        <v>8989</v>
      </c>
      <c r="R13" s="20">
        <v>54.150602409638552</v>
      </c>
      <c r="S13" s="1">
        <v>121</v>
      </c>
      <c r="T13" s="1">
        <v>157</v>
      </c>
      <c r="U13" s="53" t="s">
        <v>475</v>
      </c>
      <c r="V13" s="1">
        <v>16</v>
      </c>
      <c r="W13" s="3">
        <v>1706</v>
      </c>
      <c r="X13" s="3">
        <v>5682</v>
      </c>
      <c r="Y13" s="3">
        <v>4217</v>
      </c>
      <c r="Z13" s="54" t="s">
        <v>475</v>
      </c>
      <c r="AA13" s="3">
        <v>11605</v>
      </c>
      <c r="AB13" s="21">
        <v>5768</v>
      </c>
      <c r="AC13" s="58" t="s">
        <v>475</v>
      </c>
      <c r="AD13" s="3">
        <v>4502</v>
      </c>
      <c r="AE13" s="21">
        <v>1339</v>
      </c>
      <c r="AF13" s="3">
        <v>11609</v>
      </c>
      <c r="AG13" s="22">
        <v>69.933734939759034</v>
      </c>
      <c r="AH13" s="3">
        <v>0</v>
      </c>
      <c r="AI13" s="3">
        <v>3671</v>
      </c>
      <c r="AJ13" s="3">
        <v>596</v>
      </c>
      <c r="AK13" s="3">
        <v>235</v>
      </c>
      <c r="AL13" s="54" t="s">
        <v>475</v>
      </c>
      <c r="AM13" s="3">
        <v>4502</v>
      </c>
      <c r="AN13" s="22">
        <v>27.120481927710845</v>
      </c>
      <c r="AO13" s="55" t="s">
        <v>475</v>
      </c>
      <c r="AP13" s="2">
        <v>0.33</v>
      </c>
      <c r="AQ13" s="55" t="s">
        <v>475</v>
      </c>
      <c r="AR13" s="2">
        <v>0.33</v>
      </c>
      <c r="AS13" s="1">
        <v>503.030303030303</v>
      </c>
      <c r="AT13" s="53" t="s">
        <v>475</v>
      </c>
      <c r="AU13" s="53" t="s">
        <v>475</v>
      </c>
      <c r="AV13" s="4" t="s">
        <v>460</v>
      </c>
      <c r="AW13" s="4" t="s">
        <v>464</v>
      </c>
      <c r="AX13" s="1">
        <v>15</v>
      </c>
      <c r="AY13" s="1">
        <v>720</v>
      </c>
      <c r="AZ13" s="1">
        <v>1680</v>
      </c>
      <c r="BA13" s="1">
        <v>125</v>
      </c>
      <c r="BB13" s="27">
        <v>24</v>
      </c>
    </row>
    <row r="14" spans="1:54" ht="15.9" customHeight="1" x14ac:dyDescent="0.3">
      <c r="A14" s="26" t="s">
        <v>31</v>
      </c>
      <c r="B14" s="18" t="s">
        <v>29</v>
      </c>
      <c r="C14" s="18" t="s">
        <v>30</v>
      </c>
      <c r="D14" s="18" t="s">
        <v>31</v>
      </c>
      <c r="E14" s="19" t="s">
        <v>32</v>
      </c>
      <c r="F14" s="19" t="s">
        <v>33</v>
      </c>
      <c r="G14" s="1">
        <v>75</v>
      </c>
      <c r="H14" s="1">
        <v>2000</v>
      </c>
      <c r="I14" s="53" t="s">
        <v>475</v>
      </c>
      <c r="J14" s="1">
        <v>2000</v>
      </c>
      <c r="K14" s="17">
        <v>3100</v>
      </c>
      <c r="L14" s="1">
        <v>5100</v>
      </c>
      <c r="M14" s="20">
        <v>68</v>
      </c>
      <c r="N14" s="53" t="s">
        <v>475</v>
      </c>
      <c r="O14" s="53" t="s">
        <v>475</v>
      </c>
      <c r="P14" s="1">
        <v>325</v>
      </c>
      <c r="Q14" s="1">
        <v>8088</v>
      </c>
      <c r="R14" s="20">
        <v>107.84</v>
      </c>
      <c r="S14" s="1">
        <v>50</v>
      </c>
      <c r="T14" s="1">
        <v>528</v>
      </c>
      <c r="U14" s="1">
        <v>22</v>
      </c>
      <c r="V14" s="1">
        <v>20</v>
      </c>
      <c r="W14" s="3">
        <v>3000</v>
      </c>
      <c r="X14" s="3">
        <v>6200</v>
      </c>
      <c r="Y14" s="54" t="s">
        <v>475</v>
      </c>
      <c r="Z14" s="3">
        <v>1632</v>
      </c>
      <c r="AA14" s="3">
        <v>10832</v>
      </c>
      <c r="AB14" s="58" t="s">
        <v>475</v>
      </c>
      <c r="AC14" s="58" t="s">
        <v>475</v>
      </c>
      <c r="AD14" s="3">
        <v>4025</v>
      </c>
      <c r="AE14" s="21">
        <v>5151</v>
      </c>
      <c r="AF14" s="3">
        <v>9176</v>
      </c>
      <c r="AG14" s="22">
        <v>122.34666666666666</v>
      </c>
      <c r="AH14" s="3">
        <v>0</v>
      </c>
      <c r="AI14" s="3">
        <v>3210</v>
      </c>
      <c r="AJ14" s="3">
        <v>408</v>
      </c>
      <c r="AK14" s="3">
        <v>337</v>
      </c>
      <c r="AL14" s="3">
        <v>70</v>
      </c>
      <c r="AM14" s="3">
        <v>4025</v>
      </c>
      <c r="AN14" s="22">
        <v>53.666666666666664</v>
      </c>
      <c r="AO14" s="55" t="s">
        <v>475</v>
      </c>
      <c r="AP14" s="55" t="s">
        <v>475</v>
      </c>
      <c r="AQ14" s="55" t="s">
        <v>475</v>
      </c>
      <c r="AR14" s="55" t="s">
        <v>475</v>
      </c>
      <c r="AS14" s="53" t="s">
        <v>475</v>
      </c>
      <c r="AT14" s="1">
        <v>12</v>
      </c>
      <c r="AU14" s="1">
        <v>975</v>
      </c>
      <c r="AV14" s="4" t="s">
        <v>461</v>
      </c>
      <c r="AW14" s="4" t="s">
        <v>464</v>
      </c>
      <c r="AX14" s="1">
        <v>16</v>
      </c>
      <c r="AY14" s="1">
        <v>936</v>
      </c>
      <c r="AZ14" s="1">
        <v>550</v>
      </c>
      <c r="BA14" s="1">
        <v>100</v>
      </c>
      <c r="BB14" s="27">
        <v>33</v>
      </c>
    </row>
    <row r="15" spans="1:54" ht="15.9" customHeight="1" x14ac:dyDescent="0.3">
      <c r="A15" s="26" t="s">
        <v>36</v>
      </c>
      <c r="B15" s="18" t="s">
        <v>34</v>
      </c>
      <c r="C15" s="18" t="s">
        <v>35</v>
      </c>
      <c r="D15" s="18" t="s">
        <v>36</v>
      </c>
      <c r="E15" s="19" t="s">
        <v>37</v>
      </c>
      <c r="F15" s="19" t="s">
        <v>38</v>
      </c>
      <c r="G15" s="1">
        <v>1500</v>
      </c>
      <c r="H15" s="1">
        <v>4000</v>
      </c>
      <c r="I15" s="53" t="s">
        <v>475</v>
      </c>
      <c r="J15" s="1">
        <v>4000</v>
      </c>
      <c r="K15" s="17">
        <v>8475</v>
      </c>
      <c r="L15" s="1">
        <v>12475</v>
      </c>
      <c r="M15" s="20">
        <v>8.3166666666666664</v>
      </c>
      <c r="N15" s="53" t="s">
        <v>475</v>
      </c>
      <c r="O15" s="1">
        <v>12</v>
      </c>
      <c r="P15" s="1">
        <v>82</v>
      </c>
      <c r="Q15" s="1">
        <v>10712</v>
      </c>
      <c r="R15" s="20">
        <v>7.1413333333333338</v>
      </c>
      <c r="S15" s="1">
        <v>112</v>
      </c>
      <c r="T15" s="1">
        <v>1078</v>
      </c>
      <c r="U15" s="1">
        <v>5</v>
      </c>
      <c r="V15" s="1">
        <v>13</v>
      </c>
      <c r="W15" s="54" t="s">
        <v>475</v>
      </c>
      <c r="X15" s="3">
        <v>5000</v>
      </c>
      <c r="Y15" s="54" t="s">
        <v>475</v>
      </c>
      <c r="Z15" s="3">
        <v>526</v>
      </c>
      <c r="AA15" s="3">
        <v>5526</v>
      </c>
      <c r="AB15" s="58" t="s">
        <v>475</v>
      </c>
      <c r="AC15" s="58" t="s">
        <v>475</v>
      </c>
      <c r="AD15" s="3">
        <v>1655</v>
      </c>
      <c r="AE15" s="21">
        <v>3351</v>
      </c>
      <c r="AF15" s="3">
        <v>5006</v>
      </c>
      <c r="AG15" s="22">
        <v>3.3373333333333335</v>
      </c>
      <c r="AH15" s="3">
        <v>0</v>
      </c>
      <c r="AI15" s="3">
        <v>716</v>
      </c>
      <c r="AJ15" s="3">
        <v>310</v>
      </c>
      <c r="AK15" s="3">
        <v>545</v>
      </c>
      <c r="AL15" s="3">
        <v>84</v>
      </c>
      <c r="AM15" s="3">
        <v>1655</v>
      </c>
      <c r="AN15" s="22">
        <v>1.1033333333333333</v>
      </c>
      <c r="AO15" s="55" t="s">
        <v>475</v>
      </c>
      <c r="AP15" s="55" t="s">
        <v>475</v>
      </c>
      <c r="AQ15" s="55" t="s">
        <v>475</v>
      </c>
      <c r="AR15" s="55" t="s">
        <v>475</v>
      </c>
      <c r="AS15" s="53" t="s">
        <v>475</v>
      </c>
      <c r="AT15" s="1">
        <v>2</v>
      </c>
      <c r="AU15" s="1">
        <v>1300</v>
      </c>
      <c r="AV15" s="4" t="s">
        <v>461</v>
      </c>
      <c r="AW15" s="4" t="s">
        <v>465</v>
      </c>
      <c r="AX15" s="1">
        <v>14</v>
      </c>
      <c r="AY15" s="1">
        <v>650</v>
      </c>
      <c r="AZ15" s="1">
        <v>3000</v>
      </c>
      <c r="BA15" s="1">
        <v>75</v>
      </c>
      <c r="BB15" s="56" t="s">
        <v>475</v>
      </c>
    </row>
    <row r="16" spans="1:54" ht="15.9" customHeight="1" x14ac:dyDescent="0.3">
      <c r="A16" s="26" t="s">
        <v>41</v>
      </c>
      <c r="B16" s="18" t="s">
        <v>39</v>
      </c>
      <c r="C16" s="18" t="s">
        <v>40</v>
      </c>
      <c r="D16" s="18" t="s">
        <v>41</v>
      </c>
      <c r="E16" s="19" t="s">
        <v>42</v>
      </c>
      <c r="F16" s="19" t="s">
        <v>43</v>
      </c>
      <c r="G16" s="1">
        <v>103</v>
      </c>
      <c r="H16" s="1">
        <v>342</v>
      </c>
      <c r="I16" s="1">
        <v>661</v>
      </c>
      <c r="J16" s="1">
        <v>1003</v>
      </c>
      <c r="K16" s="17">
        <v>4693</v>
      </c>
      <c r="L16" s="1">
        <v>5696</v>
      </c>
      <c r="M16" s="20">
        <v>55.300970873786405</v>
      </c>
      <c r="N16" s="53" t="s">
        <v>475</v>
      </c>
      <c r="O16" s="53" t="s">
        <v>475</v>
      </c>
      <c r="P16" s="1">
        <v>62</v>
      </c>
      <c r="Q16" s="1">
        <v>8723</v>
      </c>
      <c r="R16" s="20">
        <v>84.689320388349515</v>
      </c>
      <c r="S16" s="1">
        <v>469</v>
      </c>
      <c r="T16" s="1">
        <v>1826</v>
      </c>
      <c r="U16" s="1">
        <v>3</v>
      </c>
      <c r="V16" s="1">
        <v>4</v>
      </c>
      <c r="W16" s="3">
        <v>2000</v>
      </c>
      <c r="X16" s="3">
        <v>5800</v>
      </c>
      <c r="Y16" s="54" t="s">
        <v>475</v>
      </c>
      <c r="Z16" s="54" t="s">
        <v>475</v>
      </c>
      <c r="AA16" s="3">
        <v>7800</v>
      </c>
      <c r="AB16" s="58" t="s">
        <v>475</v>
      </c>
      <c r="AC16" s="58" t="s">
        <v>475</v>
      </c>
      <c r="AD16" s="3">
        <v>4528</v>
      </c>
      <c r="AE16" s="21">
        <v>3273</v>
      </c>
      <c r="AF16" s="3">
        <v>7801</v>
      </c>
      <c r="AG16" s="22">
        <v>75.737864077669897</v>
      </c>
      <c r="AH16" s="3">
        <v>0</v>
      </c>
      <c r="AI16" s="3">
        <v>2702</v>
      </c>
      <c r="AJ16" s="3">
        <v>64</v>
      </c>
      <c r="AK16" s="3">
        <v>1762</v>
      </c>
      <c r="AL16" s="54" t="s">
        <v>475</v>
      </c>
      <c r="AM16" s="3">
        <v>4528</v>
      </c>
      <c r="AN16" s="22">
        <v>43.961165048543691</v>
      </c>
      <c r="AO16" s="55" t="s">
        <v>475</v>
      </c>
      <c r="AP16" s="55" t="s">
        <v>475</v>
      </c>
      <c r="AQ16" s="55" t="s">
        <v>475</v>
      </c>
      <c r="AR16" s="55" t="s">
        <v>475</v>
      </c>
      <c r="AS16" s="53" t="s">
        <v>475</v>
      </c>
      <c r="AT16" s="1">
        <v>12</v>
      </c>
      <c r="AU16" s="1">
        <v>800</v>
      </c>
      <c r="AV16" s="4" t="s">
        <v>461</v>
      </c>
      <c r="AW16" s="4" t="s">
        <v>464</v>
      </c>
      <c r="AX16" s="1">
        <v>14</v>
      </c>
      <c r="AY16" s="1">
        <v>682</v>
      </c>
      <c r="AZ16" s="1">
        <v>2778</v>
      </c>
      <c r="BA16" s="1">
        <v>50</v>
      </c>
      <c r="BB16" s="27">
        <v>23</v>
      </c>
    </row>
    <row r="17" spans="1:54" ht="15.9" customHeight="1" x14ac:dyDescent="0.3">
      <c r="A17" s="26" t="s">
        <v>45</v>
      </c>
      <c r="B17" s="18" t="s">
        <v>432</v>
      </c>
      <c r="C17" s="18" t="s">
        <v>44</v>
      </c>
      <c r="D17" s="18" t="s">
        <v>45</v>
      </c>
      <c r="E17" s="19" t="s">
        <v>46</v>
      </c>
      <c r="F17" s="19" t="s">
        <v>47</v>
      </c>
      <c r="G17" s="1">
        <v>473</v>
      </c>
      <c r="H17" s="1">
        <v>1178</v>
      </c>
      <c r="I17" s="1">
        <v>342</v>
      </c>
      <c r="J17" s="1">
        <v>1520</v>
      </c>
      <c r="K17" s="17">
        <v>1233</v>
      </c>
      <c r="L17" s="1">
        <v>2753</v>
      </c>
      <c r="M17" s="20">
        <v>5.8202959830866812</v>
      </c>
      <c r="N17" s="53" t="s">
        <v>475</v>
      </c>
      <c r="O17" s="1">
        <v>75</v>
      </c>
      <c r="P17" s="1">
        <v>394</v>
      </c>
      <c r="Q17" s="1">
        <v>4483</v>
      </c>
      <c r="R17" s="20">
        <v>9.4778012684989434</v>
      </c>
      <c r="S17" s="1">
        <v>521</v>
      </c>
      <c r="T17" s="1">
        <v>310</v>
      </c>
      <c r="U17" s="53" t="s">
        <v>475</v>
      </c>
      <c r="V17" s="1">
        <v>12</v>
      </c>
      <c r="W17" s="54" t="s">
        <v>475</v>
      </c>
      <c r="X17" s="3">
        <v>5800</v>
      </c>
      <c r="Y17" s="54" t="s">
        <v>475</v>
      </c>
      <c r="Z17" s="3">
        <v>4600</v>
      </c>
      <c r="AA17" s="3">
        <v>10400</v>
      </c>
      <c r="AB17" s="58" t="s">
        <v>475</v>
      </c>
      <c r="AC17" s="58" t="s">
        <v>475</v>
      </c>
      <c r="AD17" s="3">
        <v>5800</v>
      </c>
      <c r="AE17" s="21">
        <v>3811</v>
      </c>
      <c r="AF17" s="3">
        <v>9611</v>
      </c>
      <c r="AG17" s="22">
        <v>20.31923890063425</v>
      </c>
      <c r="AH17" s="3">
        <v>0</v>
      </c>
      <c r="AI17" s="3">
        <v>4407</v>
      </c>
      <c r="AJ17" s="3">
        <v>220</v>
      </c>
      <c r="AK17" s="3">
        <v>1173</v>
      </c>
      <c r="AL17" s="54" t="s">
        <v>475</v>
      </c>
      <c r="AM17" s="3">
        <v>5800</v>
      </c>
      <c r="AN17" s="22">
        <v>12.26215644820296</v>
      </c>
      <c r="AO17" s="55" t="s">
        <v>475</v>
      </c>
      <c r="AP17" s="55" t="s">
        <v>475</v>
      </c>
      <c r="AQ17" s="55" t="s">
        <v>475</v>
      </c>
      <c r="AR17" s="55" t="s">
        <v>475</v>
      </c>
      <c r="AS17" s="53" t="s">
        <v>475</v>
      </c>
      <c r="AT17" s="1">
        <v>15</v>
      </c>
      <c r="AU17" s="1">
        <v>600</v>
      </c>
      <c r="AV17" s="4" t="s">
        <v>461</v>
      </c>
      <c r="AW17" s="4" t="s">
        <v>464</v>
      </c>
      <c r="AX17" s="1">
        <v>20</v>
      </c>
      <c r="AY17" s="1">
        <v>1040</v>
      </c>
      <c r="AZ17" s="1">
        <v>2284</v>
      </c>
      <c r="BA17" s="53" t="s">
        <v>475</v>
      </c>
      <c r="BB17" s="27">
        <v>6</v>
      </c>
    </row>
    <row r="18" spans="1:54" ht="15.9" customHeight="1" x14ac:dyDescent="0.3">
      <c r="A18" s="26" t="s">
        <v>50</v>
      </c>
      <c r="B18" s="18" t="s">
        <v>48</v>
      </c>
      <c r="C18" s="18" t="s">
        <v>49</v>
      </c>
      <c r="D18" s="18" t="s">
        <v>50</v>
      </c>
      <c r="E18" s="19" t="s">
        <v>51</v>
      </c>
      <c r="F18" s="19" t="s">
        <v>52</v>
      </c>
      <c r="G18" s="1">
        <v>2571</v>
      </c>
      <c r="H18" s="1">
        <v>15105</v>
      </c>
      <c r="I18" s="53" t="s">
        <v>475</v>
      </c>
      <c r="J18" s="1">
        <v>15105</v>
      </c>
      <c r="K18" s="17">
        <v>10674</v>
      </c>
      <c r="L18" s="1">
        <v>25791</v>
      </c>
      <c r="M18" s="20">
        <v>10.031505250875146</v>
      </c>
      <c r="N18" s="53" t="s">
        <v>475</v>
      </c>
      <c r="O18" s="1">
        <v>1500</v>
      </c>
      <c r="P18" s="53" t="s">
        <v>475</v>
      </c>
      <c r="Q18" s="1">
        <v>20938</v>
      </c>
      <c r="R18" s="20">
        <v>8.1439128743679507</v>
      </c>
      <c r="S18" s="1">
        <v>972</v>
      </c>
      <c r="T18" s="1">
        <v>933</v>
      </c>
      <c r="U18" s="1">
        <v>36</v>
      </c>
      <c r="V18" s="1">
        <v>51</v>
      </c>
      <c r="W18" s="3">
        <v>90497</v>
      </c>
      <c r="X18" s="3">
        <v>7000</v>
      </c>
      <c r="Y18" s="54" t="s">
        <v>475</v>
      </c>
      <c r="Z18" s="54" t="s">
        <v>475</v>
      </c>
      <c r="AA18" s="3">
        <v>97497</v>
      </c>
      <c r="AB18" s="3">
        <v>52109</v>
      </c>
      <c r="AC18" s="3">
        <v>19678</v>
      </c>
      <c r="AD18" s="3">
        <v>9700</v>
      </c>
      <c r="AE18" s="3">
        <v>9010</v>
      </c>
      <c r="AF18" s="3">
        <v>90497</v>
      </c>
      <c r="AG18" s="22">
        <v>35.199144301828085</v>
      </c>
      <c r="AH18" s="3">
        <v>0</v>
      </c>
      <c r="AI18" s="3">
        <v>6000</v>
      </c>
      <c r="AJ18" s="3">
        <v>2700</v>
      </c>
      <c r="AK18" s="3">
        <v>500</v>
      </c>
      <c r="AL18" s="3">
        <v>500</v>
      </c>
      <c r="AM18" s="3">
        <v>9700</v>
      </c>
      <c r="AN18" s="22">
        <v>3.7728510307273435</v>
      </c>
      <c r="AO18" s="55" t="s">
        <v>475</v>
      </c>
      <c r="AP18" s="2">
        <v>1</v>
      </c>
      <c r="AQ18" s="2">
        <v>1.75</v>
      </c>
      <c r="AR18" s="2">
        <v>2.75</v>
      </c>
      <c r="AS18" s="1">
        <v>934.90909090909088</v>
      </c>
      <c r="AT18" s="1">
        <v>6</v>
      </c>
      <c r="AU18" s="1">
        <v>156</v>
      </c>
      <c r="AV18" s="4" t="s">
        <v>461</v>
      </c>
      <c r="AW18" s="4" t="s">
        <v>465</v>
      </c>
      <c r="AX18" s="1">
        <v>35</v>
      </c>
      <c r="AY18" s="1">
        <v>1820</v>
      </c>
      <c r="AZ18" s="1">
        <v>26000</v>
      </c>
      <c r="BA18" s="53" t="s">
        <v>475</v>
      </c>
      <c r="BB18" s="56" t="s">
        <v>475</v>
      </c>
    </row>
    <row r="19" spans="1:54" ht="15.9" customHeight="1" x14ac:dyDescent="0.3">
      <c r="A19" s="26" t="s">
        <v>55</v>
      </c>
      <c r="B19" s="18" t="s">
        <v>53</v>
      </c>
      <c r="C19" s="18" t="s">
        <v>54</v>
      </c>
      <c r="D19" s="18" t="s">
        <v>55</v>
      </c>
      <c r="E19" s="19" t="s">
        <v>56</v>
      </c>
      <c r="F19" s="19" t="s">
        <v>57</v>
      </c>
      <c r="G19" s="1">
        <v>2145</v>
      </c>
      <c r="H19" s="1">
        <v>6577</v>
      </c>
      <c r="I19" s="1">
        <v>4551</v>
      </c>
      <c r="J19" s="1">
        <v>11128</v>
      </c>
      <c r="K19" s="17">
        <v>3098</v>
      </c>
      <c r="L19" s="1">
        <v>14226</v>
      </c>
      <c r="M19" s="20">
        <v>6.6321678321678323</v>
      </c>
      <c r="N19" s="53" t="s">
        <v>475</v>
      </c>
      <c r="O19" s="1">
        <v>174</v>
      </c>
      <c r="P19" s="1">
        <v>507</v>
      </c>
      <c r="Q19" s="1">
        <v>10648</v>
      </c>
      <c r="R19" s="20">
        <v>4.9641025641025642</v>
      </c>
      <c r="S19" s="1">
        <v>428</v>
      </c>
      <c r="T19" s="1">
        <v>352</v>
      </c>
      <c r="U19" s="53" t="s">
        <v>475</v>
      </c>
      <c r="V19" s="1">
        <v>44</v>
      </c>
      <c r="W19" s="3">
        <v>38353</v>
      </c>
      <c r="X19" s="3">
        <v>7000</v>
      </c>
      <c r="Y19" s="54" t="s">
        <v>475</v>
      </c>
      <c r="Z19" s="54" t="s">
        <v>475</v>
      </c>
      <c r="AA19" s="3">
        <v>45353</v>
      </c>
      <c r="AB19" s="21">
        <v>29802</v>
      </c>
      <c r="AC19" s="21">
        <v>4254</v>
      </c>
      <c r="AD19" s="3">
        <v>2118</v>
      </c>
      <c r="AE19" s="21">
        <v>9179</v>
      </c>
      <c r="AF19" s="3">
        <v>45353</v>
      </c>
      <c r="AG19" s="22">
        <v>21.143589743589743</v>
      </c>
      <c r="AH19" s="3">
        <v>0</v>
      </c>
      <c r="AI19" s="3">
        <v>2118</v>
      </c>
      <c r="AJ19" s="54" t="s">
        <v>475</v>
      </c>
      <c r="AK19" s="54" t="s">
        <v>475</v>
      </c>
      <c r="AL19" s="54" t="s">
        <v>475</v>
      </c>
      <c r="AM19" s="3">
        <v>2118</v>
      </c>
      <c r="AN19" s="22">
        <v>0.98741258741258742</v>
      </c>
      <c r="AO19" s="55" t="s">
        <v>475</v>
      </c>
      <c r="AP19" s="2">
        <v>0.94</v>
      </c>
      <c r="AQ19" s="2">
        <v>0.1</v>
      </c>
      <c r="AR19" s="2">
        <v>1.04</v>
      </c>
      <c r="AS19" s="1">
        <v>2062.5</v>
      </c>
      <c r="AT19" s="1">
        <v>17</v>
      </c>
      <c r="AU19" s="1">
        <v>450</v>
      </c>
      <c r="AV19" s="4" t="s">
        <v>461</v>
      </c>
      <c r="AW19" s="4" t="s">
        <v>464</v>
      </c>
      <c r="AX19" s="1">
        <v>35</v>
      </c>
      <c r="AY19" s="1">
        <v>1820</v>
      </c>
      <c r="AZ19" s="1">
        <v>1695</v>
      </c>
      <c r="BA19" s="1">
        <v>594</v>
      </c>
      <c r="BB19" s="27">
        <v>43</v>
      </c>
    </row>
    <row r="20" spans="1:54" ht="15.9" customHeight="1" x14ac:dyDescent="0.3">
      <c r="A20" s="26" t="s">
        <v>60</v>
      </c>
      <c r="B20" s="18" t="s">
        <v>58</v>
      </c>
      <c r="C20" s="18" t="s">
        <v>59</v>
      </c>
      <c r="D20" s="18" t="s">
        <v>60</v>
      </c>
      <c r="E20" s="19" t="s">
        <v>61</v>
      </c>
      <c r="F20" s="19" t="s">
        <v>62</v>
      </c>
      <c r="G20" s="1">
        <v>156</v>
      </c>
      <c r="H20" s="1">
        <v>148</v>
      </c>
      <c r="I20" s="1">
        <v>44</v>
      </c>
      <c r="J20" s="1">
        <v>192</v>
      </c>
      <c r="K20" s="17">
        <v>418</v>
      </c>
      <c r="L20" s="1">
        <v>610</v>
      </c>
      <c r="M20" s="20">
        <v>3.9102564102564101</v>
      </c>
      <c r="N20" s="53" t="s">
        <v>475</v>
      </c>
      <c r="O20" s="1">
        <v>5</v>
      </c>
      <c r="P20" s="1">
        <v>416</v>
      </c>
      <c r="Q20" s="1">
        <v>7273</v>
      </c>
      <c r="R20" s="20">
        <v>46.621794871794869</v>
      </c>
      <c r="S20" s="1">
        <v>301</v>
      </c>
      <c r="T20" s="1">
        <v>97</v>
      </c>
      <c r="U20" s="1">
        <v>7</v>
      </c>
      <c r="V20" s="1">
        <v>18</v>
      </c>
      <c r="W20" s="3">
        <v>4068</v>
      </c>
      <c r="X20" s="3">
        <v>6600</v>
      </c>
      <c r="Y20" s="3">
        <v>4217</v>
      </c>
      <c r="Z20" s="54" t="s">
        <v>475</v>
      </c>
      <c r="AA20" s="3">
        <v>14885</v>
      </c>
      <c r="AB20" s="21">
        <v>6501</v>
      </c>
      <c r="AC20" s="21">
        <v>994</v>
      </c>
      <c r="AD20" s="3">
        <v>3672</v>
      </c>
      <c r="AE20" s="21">
        <v>3982</v>
      </c>
      <c r="AF20" s="3">
        <v>15149</v>
      </c>
      <c r="AG20" s="22">
        <v>97.108974358974365</v>
      </c>
      <c r="AH20" s="3">
        <v>0</v>
      </c>
      <c r="AI20" s="3">
        <v>1245</v>
      </c>
      <c r="AJ20" s="3">
        <v>1097</v>
      </c>
      <c r="AK20" s="3">
        <v>730</v>
      </c>
      <c r="AL20" s="3">
        <v>600</v>
      </c>
      <c r="AM20" s="3">
        <v>3672</v>
      </c>
      <c r="AN20" s="22">
        <v>23.53846153846154</v>
      </c>
      <c r="AO20" s="55" t="s">
        <v>475</v>
      </c>
      <c r="AP20" s="2">
        <v>0.4</v>
      </c>
      <c r="AQ20" s="2">
        <v>0</v>
      </c>
      <c r="AR20" s="2">
        <v>0.4</v>
      </c>
      <c r="AS20" s="1">
        <v>390</v>
      </c>
      <c r="AT20" s="53" t="s">
        <v>475</v>
      </c>
      <c r="AU20" s="53" t="s">
        <v>475</v>
      </c>
      <c r="AV20" s="4" t="s">
        <v>461</v>
      </c>
      <c r="AW20" s="4" t="s">
        <v>464</v>
      </c>
      <c r="AX20" s="1">
        <v>16</v>
      </c>
      <c r="AY20" s="1">
        <v>784</v>
      </c>
      <c r="AZ20" s="1">
        <v>1421</v>
      </c>
      <c r="BA20" s="1">
        <v>3</v>
      </c>
      <c r="BB20" s="27">
        <v>52</v>
      </c>
    </row>
    <row r="21" spans="1:54" ht="15.9" customHeight="1" x14ac:dyDescent="0.3">
      <c r="A21" s="26" t="s">
        <v>65</v>
      </c>
      <c r="B21" s="18" t="s">
        <v>63</v>
      </c>
      <c r="C21" s="18" t="s">
        <v>64</v>
      </c>
      <c r="D21" s="18" t="s">
        <v>65</v>
      </c>
      <c r="E21" s="19" t="s">
        <v>37</v>
      </c>
      <c r="F21" s="19" t="s">
        <v>66</v>
      </c>
      <c r="G21" s="1">
        <v>884</v>
      </c>
      <c r="H21" s="1">
        <v>9306</v>
      </c>
      <c r="I21" s="53" t="s">
        <v>475</v>
      </c>
      <c r="J21" s="1">
        <v>9306</v>
      </c>
      <c r="K21" s="17">
        <v>1165</v>
      </c>
      <c r="L21" s="1">
        <v>10471</v>
      </c>
      <c r="M21" s="20">
        <v>11.845022624434389</v>
      </c>
      <c r="N21" s="53" t="s">
        <v>475</v>
      </c>
      <c r="O21" s="1">
        <v>87</v>
      </c>
      <c r="P21" s="53" t="s">
        <v>475</v>
      </c>
      <c r="Q21" s="1">
        <v>7510</v>
      </c>
      <c r="R21" s="20">
        <v>8.495475113122172</v>
      </c>
      <c r="S21" s="1">
        <v>94</v>
      </c>
      <c r="T21" s="1">
        <v>353</v>
      </c>
      <c r="U21" s="53" t="s">
        <v>475</v>
      </c>
      <c r="V21" s="1">
        <v>4</v>
      </c>
      <c r="W21" s="3">
        <v>10688</v>
      </c>
      <c r="X21" s="3">
        <v>7000</v>
      </c>
      <c r="Y21" s="54" t="s">
        <v>475</v>
      </c>
      <c r="Z21" s="54" t="s">
        <v>475</v>
      </c>
      <c r="AA21" s="3">
        <v>17688</v>
      </c>
      <c r="AB21" s="21">
        <v>5609</v>
      </c>
      <c r="AC21" s="21">
        <v>429</v>
      </c>
      <c r="AD21" s="3">
        <v>1608</v>
      </c>
      <c r="AE21" s="21">
        <v>10024</v>
      </c>
      <c r="AF21" s="3">
        <v>17670</v>
      </c>
      <c r="AG21" s="22">
        <v>19.988687782805428</v>
      </c>
      <c r="AH21" s="3">
        <v>0</v>
      </c>
      <c r="AI21" s="3">
        <v>1608</v>
      </c>
      <c r="AJ21" s="54" t="s">
        <v>475</v>
      </c>
      <c r="AK21" s="54" t="s">
        <v>475</v>
      </c>
      <c r="AL21" s="54" t="s">
        <v>475</v>
      </c>
      <c r="AM21" s="3">
        <v>1608</v>
      </c>
      <c r="AN21" s="22">
        <v>1.8190045248868778</v>
      </c>
      <c r="AO21" s="55" t="s">
        <v>475</v>
      </c>
      <c r="AP21" s="2">
        <v>0.18</v>
      </c>
      <c r="AQ21" s="2">
        <v>0.13</v>
      </c>
      <c r="AR21" s="2">
        <v>0.3</v>
      </c>
      <c r="AS21" s="1">
        <v>2946.666666666667</v>
      </c>
      <c r="AT21" s="1">
        <v>10</v>
      </c>
      <c r="AU21" s="1">
        <v>350</v>
      </c>
      <c r="AV21" s="4" t="s">
        <v>461</v>
      </c>
      <c r="AW21" s="4" t="s">
        <v>464</v>
      </c>
      <c r="AX21" s="1">
        <v>12</v>
      </c>
      <c r="AY21" s="1">
        <v>576</v>
      </c>
      <c r="AZ21" s="1">
        <v>4850</v>
      </c>
      <c r="BA21" s="1">
        <v>250</v>
      </c>
      <c r="BB21" s="27">
        <v>25</v>
      </c>
    </row>
    <row r="22" spans="1:54" ht="15.9" customHeight="1" x14ac:dyDescent="0.3">
      <c r="A22" s="26" t="s">
        <v>69</v>
      </c>
      <c r="B22" s="18" t="s">
        <v>67</v>
      </c>
      <c r="C22" s="18" t="s">
        <v>68</v>
      </c>
      <c r="D22" s="18" t="s">
        <v>69</v>
      </c>
      <c r="E22" s="19" t="s">
        <v>70</v>
      </c>
      <c r="F22" s="19" t="s">
        <v>71</v>
      </c>
      <c r="G22" s="1">
        <v>2332</v>
      </c>
      <c r="H22" s="1">
        <v>1924</v>
      </c>
      <c r="I22" s="1">
        <v>1653</v>
      </c>
      <c r="J22" s="1">
        <v>3577</v>
      </c>
      <c r="K22" s="17">
        <v>1062</v>
      </c>
      <c r="L22" s="1">
        <v>4700</v>
      </c>
      <c r="M22" s="20">
        <v>2.0154373927958833</v>
      </c>
      <c r="N22" s="53" t="s">
        <v>475</v>
      </c>
      <c r="O22" s="53" t="s">
        <v>475</v>
      </c>
      <c r="P22" s="1">
        <v>450</v>
      </c>
      <c r="Q22" s="1">
        <v>12000</v>
      </c>
      <c r="R22" s="20">
        <v>5.1457975986277873</v>
      </c>
      <c r="S22" s="1">
        <v>400</v>
      </c>
      <c r="T22" s="1">
        <v>1000</v>
      </c>
      <c r="U22" s="53" t="s">
        <v>475</v>
      </c>
      <c r="V22" s="1">
        <v>103</v>
      </c>
      <c r="W22" s="3">
        <v>46575</v>
      </c>
      <c r="X22" s="3">
        <v>7000</v>
      </c>
      <c r="Y22" s="54" t="s">
        <v>475</v>
      </c>
      <c r="Z22" s="3">
        <v>391</v>
      </c>
      <c r="AA22" s="3">
        <v>53966</v>
      </c>
      <c r="AB22" s="21">
        <v>17915</v>
      </c>
      <c r="AC22" s="21">
        <v>3047</v>
      </c>
      <c r="AD22" s="3">
        <v>11101</v>
      </c>
      <c r="AE22" s="21">
        <v>17877</v>
      </c>
      <c r="AF22" s="3">
        <v>49940</v>
      </c>
      <c r="AG22" s="22">
        <v>21.415094339622641</v>
      </c>
      <c r="AH22" s="3">
        <v>1499</v>
      </c>
      <c r="AI22" s="3">
        <v>6422</v>
      </c>
      <c r="AJ22" s="3">
        <v>3381</v>
      </c>
      <c r="AK22" s="3">
        <v>614</v>
      </c>
      <c r="AL22" s="3">
        <v>684</v>
      </c>
      <c r="AM22" s="3">
        <v>11101</v>
      </c>
      <c r="AN22" s="22">
        <v>4.7602915951972555</v>
      </c>
      <c r="AO22" s="55" t="s">
        <v>475</v>
      </c>
      <c r="AP22" s="2">
        <v>0.5</v>
      </c>
      <c r="AQ22" s="55" t="s">
        <v>475</v>
      </c>
      <c r="AR22" s="2">
        <v>0.5</v>
      </c>
      <c r="AS22" s="1">
        <v>4664</v>
      </c>
      <c r="AT22" s="1">
        <v>25</v>
      </c>
      <c r="AU22" s="1">
        <v>1040</v>
      </c>
      <c r="AV22" s="4" t="s">
        <v>461</v>
      </c>
      <c r="AW22" s="4" t="s">
        <v>464</v>
      </c>
      <c r="AX22" s="1">
        <v>26</v>
      </c>
      <c r="AY22" s="1">
        <v>1352</v>
      </c>
      <c r="AZ22" s="1">
        <v>6410</v>
      </c>
      <c r="BA22" s="1">
        <v>260</v>
      </c>
      <c r="BB22" s="27">
        <v>121</v>
      </c>
    </row>
    <row r="23" spans="1:54" ht="15.9" customHeight="1" x14ac:dyDescent="0.3">
      <c r="A23" s="26" t="s">
        <v>74</v>
      </c>
      <c r="B23" s="18" t="s">
        <v>72</v>
      </c>
      <c r="C23" s="18" t="s">
        <v>73</v>
      </c>
      <c r="D23" s="18" t="s">
        <v>74</v>
      </c>
      <c r="E23" s="19" t="s">
        <v>75</v>
      </c>
      <c r="F23" s="19" t="s">
        <v>76</v>
      </c>
      <c r="G23" s="1">
        <v>168</v>
      </c>
      <c r="H23" s="1">
        <v>2662</v>
      </c>
      <c r="I23" s="53" t="s">
        <v>475</v>
      </c>
      <c r="J23" s="1">
        <v>2662</v>
      </c>
      <c r="K23" s="17">
        <v>4210</v>
      </c>
      <c r="L23" s="1">
        <v>6872</v>
      </c>
      <c r="M23" s="20">
        <v>40.904761904761905</v>
      </c>
      <c r="N23" s="53" t="s">
        <v>475</v>
      </c>
      <c r="O23" s="1">
        <v>188</v>
      </c>
      <c r="P23" s="1">
        <v>491</v>
      </c>
      <c r="Q23" s="1">
        <v>12791</v>
      </c>
      <c r="R23" s="20">
        <v>76.136904761904759</v>
      </c>
      <c r="S23" s="1">
        <v>81</v>
      </c>
      <c r="T23" s="1">
        <v>1196</v>
      </c>
      <c r="U23" s="53" t="s">
        <v>475</v>
      </c>
      <c r="V23" s="1">
        <v>34</v>
      </c>
      <c r="W23" s="3">
        <v>1000</v>
      </c>
      <c r="X23" s="3">
        <v>5400</v>
      </c>
      <c r="Y23" s="54" t="s">
        <v>475</v>
      </c>
      <c r="Z23" s="54" t="s">
        <v>475</v>
      </c>
      <c r="AA23" s="3">
        <v>6400</v>
      </c>
      <c r="AB23" s="58" t="s">
        <v>475</v>
      </c>
      <c r="AC23" s="58" t="s">
        <v>475</v>
      </c>
      <c r="AD23" s="3">
        <v>3329</v>
      </c>
      <c r="AE23" s="21">
        <v>3071</v>
      </c>
      <c r="AF23" s="3">
        <v>6400</v>
      </c>
      <c r="AG23" s="22">
        <v>38.095238095238095</v>
      </c>
      <c r="AH23" s="3">
        <v>0</v>
      </c>
      <c r="AI23" s="3">
        <v>1643</v>
      </c>
      <c r="AJ23" s="3">
        <v>1069</v>
      </c>
      <c r="AK23" s="3">
        <v>617</v>
      </c>
      <c r="AL23" s="54" t="s">
        <v>475</v>
      </c>
      <c r="AM23" s="3">
        <v>3329</v>
      </c>
      <c r="AN23" s="22">
        <v>19.81547619047619</v>
      </c>
      <c r="AO23" s="55" t="s">
        <v>475</v>
      </c>
      <c r="AP23" s="55" t="s">
        <v>475</v>
      </c>
      <c r="AQ23" s="55" t="s">
        <v>475</v>
      </c>
      <c r="AR23" s="55" t="s">
        <v>475</v>
      </c>
      <c r="AS23" s="53" t="s">
        <v>475</v>
      </c>
      <c r="AT23" s="1">
        <v>15</v>
      </c>
      <c r="AU23" s="1">
        <v>2000</v>
      </c>
      <c r="AV23" s="4" t="s">
        <v>461</v>
      </c>
      <c r="AW23" s="4" t="s">
        <v>464</v>
      </c>
      <c r="AX23" s="1">
        <v>17</v>
      </c>
      <c r="AY23" s="1">
        <v>884</v>
      </c>
      <c r="AZ23" s="1">
        <v>3000</v>
      </c>
      <c r="BA23" s="1">
        <v>300</v>
      </c>
      <c r="BB23" s="27">
        <v>14</v>
      </c>
    </row>
    <row r="24" spans="1:54" ht="15.9" customHeight="1" x14ac:dyDescent="0.3">
      <c r="A24" s="26" t="s">
        <v>354</v>
      </c>
      <c r="B24" s="18" t="s">
        <v>352</v>
      </c>
      <c r="C24" s="18" t="s">
        <v>353</v>
      </c>
      <c r="D24" s="18" t="s">
        <v>354</v>
      </c>
      <c r="E24" s="19" t="s">
        <v>355</v>
      </c>
      <c r="F24" s="19" t="s">
        <v>356</v>
      </c>
      <c r="G24" s="1">
        <v>132</v>
      </c>
      <c r="H24" s="1">
        <v>731</v>
      </c>
      <c r="I24" s="1">
        <v>310</v>
      </c>
      <c r="J24" s="1">
        <v>1041</v>
      </c>
      <c r="K24" s="17">
        <v>340</v>
      </c>
      <c r="L24" s="1">
        <v>1381</v>
      </c>
      <c r="M24" s="20">
        <v>10.462121212121213</v>
      </c>
      <c r="N24" s="53" t="s">
        <v>475</v>
      </c>
      <c r="O24" s="53" t="s">
        <v>475</v>
      </c>
      <c r="P24" s="1">
        <v>1</v>
      </c>
      <c r="Q24" s="1">
        <v>6150</v>
      </c>
      <c r="R24" s="20">
        <v>46.590909090909093</v>
      </c>
      <c r="S24" s="1">
        <v>277</v>
      </c>
      <c r="T24" s="1">
        <v>319</v>
      </c>
      <c r="U24" s="53" t="s">
        <v>475</v>
      </c>
      <c r="V24" s="1">
        <v>21</v>
      </c>
      <c r="W24" s="3">
        <v>4500</v>
      </c>
      <c r="X24" s="3">
        <v>6800</v>
      </c>
      <c r="Y24" s="54" t="s">
        <v>475</v>
      </c>
      <c r="Z24" s="54" t="s">
        <v>475</v>
      </c>
      <c r="AA24" s="3">
        <v>11300</v>
      </c>
      <c r="AB24" s="21">
        <v>6240</v>
      </c>
      <c r="AC24" s="21">
        <v>159</v>
      </c>
      <c r="AD24" s="3">
        <v>5060</v>
      </c>
      <c r="AE24" s="21">
        <v>2810</v>
      </c>
      <c r="AF24" s="3">
        <v>14269</v>
      </c>
      <c r="AG24" s="22">
        <v>108.09848484848484</v>
      </c>
      <c r="AH24" s="3">
        <v>0</v>
      </c>
      <c r="AI24" s="3">
        <v>269</v>
      </c>
      <c r="AJ24" s="3">
        <v>628</v>
      </c>
      <c r="AK24" s="3">
        <v>4163</v>
      </c>
      <c r="AL24" s="54" t="s">
        <v>475</v>
      </c>
      <c r="AM24" s="3">
        <v>5060</v>
      </c>
      <c r="AN24" s="22">
        <v>38.333333333333336</v>
      </c>
      <c r="AO24" s="55" t="s">
        <v>475</v>
      </c>
      <c r="AP24" s="2">
        <v>0.25</v>
      </c>
      <c r="AQ24" s="55" t="s">
        <v>475</v>
      </c>
      <c r="AR24" s="2">
        <v>0.25</v>
      </c>
      <c r="AS24" s="1">
        <v>528</v>
      </c>
      <c r="AT24" s="53" t="s">
        <v>475</v>
      </c>
      <c r="AU24" s="53" t="s">
        <v>475</v>
      </c>
      <c r="AV24" s="4" t="s">
        <v>461</v>
      </c>
      <c r="AW24" s="4" t="s">
        <v>464</v>
      </c>
      <c r="AX24" s="1">
        <v>12</v>
      </c>
      <c r="AY24" s="1">
        <v>620</v>
      </c>
      <c r="AZ24" s="1">
        <v>100</v>
      </c>
      <c r="BA24" s="53" t="s">
        <v>475</v>
      </c>
      <c r="BB24" s="27">
        <v>10</v>
      </c>
    </row>
    <row r="25" spans="1:54" ht="15.9" customHeight="1" x14ac:dyDescent="0.3">
      <c r="A25" s="26" t="s">
        <v>78</v>
      </c>
      <c r="B25" s="18" t="s">
        <v>77</v>
      </c>
      <c r="C25" s="18" t="s">
        <v>435</v>
      </c>
      <c r="D25" s="18" t="s">
        <v>78</v>
      </c>
      <c r="E25" s="19" t="s">
        <v>80</v>
      </c>
      <c r="F25" s="19" t="s">
        <v>81</v>
      </c>
      <c r="G25" s="1">
        <v>306</v>
      </c>
      <c r="H25" s="1">
        <v>316</v>
      </c>
      <c r="I25" s="1">
        <v>645</v>
      </c>
      <c r="J25" s="1">
        <v>961</v>
      </c>
      <c r="K25" s="17">
        <v>288</v>
      </c>
      <c r="L25" s="1">
        <v>1249</v>
      </c>
      <c r="M25" s="20">
        <v>4.0816993464052285</v>
      </c>
      <c r="N25" s="53" t="s">
        <v>475</v>
      </c>
      <c r="O25" s="1">
        <v>22</v>
      </c>
      <c r="P25" s="1">
        <v>561</v>
      </c>
      <c r="Q25" s="1">
        <v>6400</v>
      </c>
      <c r="R25" s="20">
        <v>20.915032679738562</v>
      </c>
      <c r="S25" s="1">
        <v>91</v>
      </c>
      <c r="T25" s="1">
        <v>56</v>
      </c>
      <c r="U25" s="1">
        <v>18</v>
      </c>
      <c r="V25" s="1">
        <v>18</v>
      </c>
      <c r="W25" s="3">
        <v>5000</v>
      </c>
      <c r="X25" s="3">
        <v>7000</v>
      </c>
      <c r="Y25" s="3">
        <v>4217</v>
      </c>
      <c r="Z25" s="3">
        <v>11</v>
      </c>
      <c r="AA25" s="3">
        <v>16228</v>
      </c>
      <c r="AB25" s="21">
        <v>6913</v>
      </c>
      <c r="AC25" s="21">
        <v>1028</v>
      </c>
      <c r="AD25" s="3">
        <v>2966</v>
      </c>
      <c r="AE25" s="21">
        <v>3832</v>
      </c>
      <c r="AF25" s="3">
        <v>14739</v>
      </c>
      <c r="AG25" s="22">
        <v>48.166666666666664</v>
      </c>
      <c r="AH25" s="3">
        <v>0</v>
      </c>
      <c r="AI25" s="3">
        <v>1948</v>
      </c>
      <c r="AJ25" s="3">
        <v>513</v>
      </c>
      <c r="AK25" s="3">
        <v>402</v>
      </c>
      <c r="AL25" s="3">
        <v>103</v>
      </c>
      <c r="AM25" s="3">
        <v>2966</v>
      </c>
      <c r="AN25" s="22">
        <v>9.6928104575163392</v>
      </c>
      <c r="AO25" s="55" t="s">
        <v>475</v>
      </c>
      <c r="AP25" s="2">
        <v>0.38</v>
      </c>
      <c r="AQ25" s="55" t="s">
        <v>475</v>
      </c>
      <c r="AR25" s="2">
        <v>0.38</v>
      </c>
      <c r="AS25" s="1">
        <v>805.26315789473688</v>
      </c>
      <c r="AT25" s="53" t="s">
        <v>475</v>
      </c>
      <c r="AU25" s="53" t="s">
        <v>475</v>
      </c>
      <c r="AV25" s="4" t="s">
        <v>461</v>
      </c>
      <c r="AW25" s="4" t="s">
        <v>464</v>
      </c>
      <c r="AX25" s="1">
        <v>10</v>
      </c>
      <c r="AY25" s="1">
        <v>480</v>
      </c>
      <c r="AZ25" s="1">
        <v>1021</v>
      </c>
      <c r="BA25" s="1">
        <v>75</v>
      </c>
      <c r="BB25" s="27">
        <v>82</v>
      </c>
    </row>
    <row r="26" spans="1:54" ht="15.9" customHeight="1" x14ac:dyDescent="0.3">
      <c r="A26" s="26" t="s">
        <v>83</v>
      </c>
      <c r="B26" s="18" t="s">
        <v>433</v>
      </c>
      <c r="C26" s="18" t="s">
        <v>82</v>
      </c>
      <c r="D26" s="18" t="s">
        <v>83</v>
      </c>
      <c r="E26" s="19" t="s">
        <v>84</v>
      </c>
      <c r="F26" s="19" t="s">
        <v>85</v>
      </c>
      <c r="G26" s="1">
        <v>83928</v>
      </c>
      <c r="H26" s="1">
        <v>390218</v>
      </c>
      <c r="I26" s="53" t="s">
        <v>475</v>
      </c>
      <c r="J26" s="1">
        <v>390218</v>
      </c>
      <c r="K26" s="17">
        <v>97355</v>
      </c>
      <c r="L26" s="1">
        <v>482966</v>
      </c>
      <c r="M26" s="20">
        <v>5.7545276904012965</v>
      </c>
      <c r="N26" s="1">
        <v>2489</v>
      </c>
      <c r="O26" s="1">
        <v>2864</v>
      </c>
      <c r="P26" s="1">
        <v>9772</v>
      </c>
      <c r="Q26" s="1">
        <v>238477</v>
      </c>
      <c r="R26" s="20">
        <v>2.8414474311314462</v>
      </c>
      <c r="S26" s="1">
        <v>7034</v>
      </c>
      <c r="T26" s="1">
        <v>4961</v>
      </c>
      <c r="U26" s="1">
        <v>142</v>
      </c>
      <c r="V26" s="1">
        <v>486</v>
      </c>
      <c r="W26" s="3">
        <v>2768548</v>
      </c>
      <c r="X26" s="3">
        <v>41672</v>
      </c>
      <c r="Y26" s="54" t="s">
        <v>475</v>
      </c>
      <c r="Z26" s="54" t="s">
        <v>475</v>
      </c>
      <c r="AA26" s="3">
        <v>2810220</v>
      </c>
      <c r="AB26" s="3">
        <v>1604669</v>
      </c>
      <c r="AC26" s="3">
        <v>507777</v>
      </c>
      <c r="AD26" s="3">
        <v>287396</v>
      </c>
      <c r="AE26" s="3">
        <v>258377</v>
      </c>
      <c r="AF26" s="3">
        <v>2658219</v>
      </c>
      <c r="AG26" s="22">
        <v>31.672612239062055</v>
      </c>
      <c r="AH26" s="3">
        <v>4193983</v>
      </c>
      <c r="AI26" s="3">
        <v>124863</v>
      </c>
      <c r="AJ26" s="3">
        <v>131772</v>
      </c>
      <c r="AK26" s="3">
        <v>30761</v>
      </c>
      <c r="AL26" s="54" t="s">
        <v>475</v>
      </c>
      <c r="AM26" s="3">
        <v>287396</v>
      </c>
      <c r="AN26" s="22">
        <v>3.4243160804499095</v>
      </c>
      <c r="AO26" s="2">
        <v>8.5</v>
      </c>
      <c r="AP26" s="2">
        <v>10.25</v>
      </c>
      <c r="AQ26" s="2">
        <v>35.630000000000003</v>
      </c>
      <c r="AR26" s="2">
        <v>45.88</v>
      </c>
      <c r="AS26" s="1">
        <v>1829.2938099389712</v>
      </c>
      <c r="AT26" s="1">
        <v>67</v>
      </c>
      <c r="AU26" s="1">
        <v>1369</v>
      </c>
      <c r="AV26" s="4" t="s">
        <v>461</v>
      </c>
      <c r="AW26" s="4" t="s">
        <v>465</v>
      </c>
      <c r="AX26" s="1">
        <v>100</v>
      </c>
      <c r="AY26" s="1">
        <v>5200</v>
      </c>
      <c r="AZ26" s="1">
        <v>264973</v>
      </c>
      <c r="BA26" s="1">
        <v>61138</v>
      </c>
      <c r="BB26" s="27">
        <v>389</v>
      </c>
    </row>
    <row r="27" spans="1:54" ht="15.9" customHeight="1" x14ac:dyDescent="0.3">
      <c r="A27" s="26" t="s">
        <v>381</v>
      </c>
      <c r="B27" s="18" t="s">
        <v>379</v>
      </c>
      <c r="C27" s="18" t="s">
        <v>380</v>
      </c>
      <c r="D27" s="18" t="s">
        <v>381</v>
      </c>
      <c r="E27" s="19" t="s">
        <v>382</v>
      </c>
      <c r="F27" s="19" t="s">
        <v>383</v>
      </c>
      <c r="G27" s="1">
        <v>58</v>
      </c>
      <c r="H27" s="1">
        <v>1400</v>
      </c>
      <c r="I27" s="53" t="s">
        <v>475</v>
      </c>
      <c r="J27" s="1">
        <v>1400</v>
      </c>
      <c r="K27" s="17">
        <v>350</v>
      </c>
      <c r="L27" s="1">
        <v>1750</v>
      </c>
      <c r="M27" s="20">
        <v>30.172413793103448</v>
      </c>
      <c r="N27" s="53" t="s">
        <v>475</v>
      </c>
      <c r="O27" s="1">
        <v>45</v>
      </c>
      <c r="P27" s="1">
        <v>714</v>
      </c>
      <c r="Q27" s="1">
        <v>2796</v>
      </c>
      <c r="R27" s="20">
        <v>48.206896551724135</v>
      </c>
      <c r="S27" s="53" t="s">
        <v>475</v>
      </c>
      <c r="T27" s="1">
        <v>176</v>
      </c>
      <c r="U27" s="53" t="s">
        <v>475</v>
      </c>
      <c r="V27" s="1">
        <v>21</v>
      </c>
      <c r="W27" s="3">
        <v>5000</v>
      </c>
      <c r="X27" s="3">
        <v>7000</v>
      </c>
      <c r="Y27" s="3">
        <v>4000</v>
      </c>
      <c r="Z27" s="54" t="s">
        <v>475</v>
      </c>
      <c r="AA27" s="3">
        <v>16000</v>
      </c>
      <c r="AB27" s="21">
        <v>3624</v>
      </c>
      <c r="AC27" s="21">
        <v>389</v>
      </c>
      <c r="AD27" s="3">
        <v>5971</v>
      </c>
      <c r="AE27" s="21">
        <v>2040</v>
      </c>
      <c r="AF27" s="3">
        <v>12024</v>
      </c>
      <c r="AG27" s="22">
        <v>207.31034482758622</v>
      </c>
      <c r="AH27" s="3">
        <v>0</v>
      </c>
      <c r="AI27" s="3">
        <v>3876</v>
      </c>
      <c r="AJ27" s="3">
        <v>1040</v>
      </c>
      <c r="AK27" s="3">
        <v>1000</v>
      </c>
      <c r="AL27" s="3">
        <v>55</v>
      </c>
      <c r="AM27" s="3">
        <v>5971</v>
      </c>
      <c r="AN27" s="22">
        <v>102.94827586206897</v>
      </c>
      <c r="AO27" s="55" t="s">
        <v>475</v>
      </c>
      <c r="AP27" s="2">
        <v>1</v>
      </c>
      <c r="AQ27" s="55" t="s">
        <v>475</v>
      </c>
      <c r="AR27" s="2">
        <v>1</v>
      </c>
      <c r="AS27" s="1">
        <v>58</v>
      </c>
      <c r="AT27" s="53" t="s">
        <v>475</v>
      </c>
      <c r="AU27" s="53" t="s">
        <v>475</v>
      </c>
      <c r="AV27" s="4" t="s">
        <v>461</v>
      </c>
      <c r="AW27" s="4" t="s">
        <v>465</v>
      </c>
      <c r="AX27" s="1">
        <v>38</v>
      </c>
      <c r="AY27" s="1">
        <v>1900</v>
      </c>
      <c r="AZ27" s="1">
        <v>1250</v>
      </c>
      <c r="BA27" s="1">
        <v>47</v>
      </c>
      <c r="BB27" s="27">
        <v>35</v>
      </c>
    </row>
    <row r="28" spans="1:54" ht="15.9" customHeight="1" x14ac:dyDescent="0.3">
      <c r="A28" s="26" t="s">
        <v>88</v>
      </c>
      <c r="B28" s="18" t="s">
        <v>86</v>
      </c>
      <c r="C28" s="18" t="s">
        <v>87</v>
      </c>
      <c r="D28" s="18" t="s">
        <v>88</v>
      </c>
      <c r="E28" s="19" t="s">
        <v>89</v>
      </c>
      <c r="F28" s="19" t="s">
        <v>90</v>
      </c>
      <c r="G28" s="1">
        <v>544</v>
      </c>
      <c r="H28" s="1">
        <v>1161</v>
      </c>
      <c r="I28" s="53" t="s">
        <v>475</v>
      </c>
      <c r="J28" s="1">
        <v>1161</v>
      </c>
      <c r="K28" s="17">
        <v>2927</v>
      </c>
      <c r="L28" s="1">
        <v>4088</v>
      </c>
      <c r="M28" s="20">
        <v>7.5147058823529411</v>
      </c>
      <c r="N28" s="53" t="s">
        <v>475</v>
      </c>
      <c r="O28" s="1">
        <v>320</v>
      </c>
      <c r="P28" s="1">
        <v>300</v>
      </c>
      <c r="Q28" s="1">
        <v>13431</v>
      </c>
      <c r="R28" s="20">
        <v>24.689338235294116</v>
      </c>
      <c r="S28" s="1">
        <v>60</v>
      </c>
      <c r="T28" s="1">
        <v>100</v>
      </c>
      <c r="U28" s="1">
        <v>7</v>
      </c>
      <c r="V28" s="1">
        <v>41</v>
      </c>
      <c r="W28" s="3">
        <v>10679</v>
      </c>
      <c r="X28" s="3">
        <v>5800</v>
      </c>
      <c r="Y28" s="3">
        <v>4217</v>
      </c>
      <c r="Z28" s="3">
        <v>4513</v>
      </c>
      <c r="AA28" s="3">
        <v>25209</v>
      </c>
      <c r="AB28" s="21">
        <v>5804</v>
      </c>
      <c r="AC28" s="58" t="s">
        <v>475</v>
      </c>
      <c r="AD28" s="3">
        <v>4328</v>
      </c>
      <c r="AE28" s="21">
        <v>10951</v>
      </c>
      <c r="AF28" s="3">
        <v>21083</v>
      </c>
      <c r="AG28" s="22">
        <v>38.755514705882355</v>
      </c>
      <c r="AH28" s="3">
        <v>0</v>
      </c>
      <c r="AI28" s="3">
        <v>2811</v>
      </c>
      <c r="AJ28" s="3">
        <v>1160</v>
      </c>
      <c r="AK28" s="3">
        <v>269</v>
      </c>
      <c r="AL28" s="3">
        <v>88</v>
      </c>
      <c r="AM28" s="3">
        <v>4328</v>
      </c>
      <c r="AN28" s="22">
        <v>7.9558823529411766</v>
      </c>
      <c r="AO28" s="55" t="s">
        <v>475</v>
      </c>
      <c r="AP28" s="2">
        <v>0.25</v>
      </c>
      <c r="AQ28" s="55" t="s">
        <v>475</v>
      </c>
      <c r="AR28" s="2">
        <v>0.25</v>
      </c>
      <c r="AS28" s="1">
        <v>2176</v>
      </c>
      <c r="AT28" s="1">
        <v>6</v>
      </c>
      <c r="AU28" s="1">
        <v>30</v>
      </c>
      <c r="AV28" s="4" t="s">
        <v>460</v>
      </c>
      <c r="AW28" s="4" t="s">
        <v>465</v>
      </c>
      <c r="AX28" s="1">
        <v>10</v>
      </c>
      <c r="AY28" s="1">
        <v>540</v>
      </c>
      <c r="AZ28" s="53" t="s">
        <v>475</v>
      </c>
      <c r="BA28" s="1">
        <v>25</v>
      </c>
      <c r="BB28" s="56" t="s">
        <v>475</v>
      </c>
    </row>
    <row r="29" spans="1:54" ht="15.9" customHeight="1" x14ac:dyDescent="0.3">
      <c r="A29" s="26" t="s">
        <v>93</v>
      </c>
      <c r="B29" s="18" t="s">
        <v>91</v>
      </c>
      <c r="C29" s="18" t="s">
        <v>92</v>
      </c>
      <c r="D29" s="18" t="s">
        <v>93</v>
      </c>
      <c r="E29" s="19" t="s">
        <v>94</v>
      </c>
      <c r="F29" s="19" t="s">
        <v>95</v>
      </c>
      <c r="G29" s="1">
        <v>488</v>
      </c>
      <c r="H29" s="1">
        <v>4669</v>
      </c>
      <c r="I29" s="1">
        <v>4692</v>
      </c>
      <c r="J29" s="1">
        <v>9361</v>
      </c>
      <c r="K29" s="17">
        <v>8941</v>
      </c>
      <c r="L29" s="1">
        <v>18302</v>
      </c>
      <c r="M29" s="20">
        <v>37.504098360655739</v>
      </c>
      <c r="N29" s="53" t="s">
        <v>475</v>
      </c>
      <c r="O29" s="1">
        <v>317</v>
      </c>
      <c r="P29" s="1">
        <v>808</v>
      </c>
      <c r="Q29" s="1">
        <v>13500</v>
      </c>
      <c r="R29" s="20">
        <v>27.66393442622951</v>
      </c>
      <c r="S29" s="1">
        <v>302</v>
      </c>
      <c r="T29" s="1">
        <v>1070</v>
      </c>
      <c r="U29" s="1">
        <v>2</v>
      </c>
      <c r="V29" s="1">
        <v>42</v>
      </c>
      <c r="W29" s="54" t="s">
        <v>475</v>
      </c>
      <c r="X29" s="3">
        <v>13573</v>
      </c>
      <c r="Y29" s="54" t="s">
        <v>475</v>
      </c>
      <c r="Z29" s="3">
        <v>20071</v>
      </c>
      <c r="AA29" s="3">
        <v>33644</v>
      </c>
      <c r="AB29" s="21">
        <v>14951</v>
      </c>
      <c r="AC29" s="21">
        <v>1871</v>
      </c>
      <c r="AD29" s="3">
        <v>6120</v>
      </c>
      <c r="AE29" s="21">
        <v>11054</v>
      </c>
      <c r="AF29" s="3">
        <v>33996</v>
      </c>
      <c r="AG29" s="22">
        <v>69.663934426229503</v>
      </c>
      <c r="AH29" s="3">
        <v>0</v>
      </c>
      <c r="AI29" s="3">
        <v>4688</v>
      </c>
      <c r="AJ29" s="3">
        <v>492</v>
      </c>
      <c r="AK29" s="3">
        <v>940</v>
      </c>
      <c r="AL29" s="54" t="s">
        <v>475</v>
      </c>
      <c r="AM29" s="3">
        <v>6120</v>
      </c>
      <c r="AN29" s="22">
        <v>12.540983606557377</v>
      </c>
      <c r="AO29" s="55" t="s">
        <v>475</v>
      </c>
      <c r="AP29" s="2">
        <v>0.67</v>
      </c>
      <c r="AQ29" s="2">
        <v>0.09</v>
      </c>
      <c r="AR29" s="2">
        <v>0.76</v>
      </c>
      <c r="AS29" s="1">
        <v>642.10526315789468</v>
      </c>
      <c r="AT29" s="1">
        <v>24</v>
      </c>
      <c r="AU29" s="1">
        <v>650</v>
      </c>
      <c r="AV29" s="4" t="s">
        <v>461</v>
      </c>
      <c r="AW29" s="4" t="s">
        <v>464</v>
      </c>
      <c r="AX29" s="1">
        <v>29</v>
      </c>
      <c r="AY29" s="1">
        <v>1660</v>
      </c>
      <c r="AZ29" s="1">
        <v>7300</v>
      </c>
      <c r="BA29" s="1">
        <v>300</v>
      </c>
      <c r="BB29" s="27">
        <v>54</v>
      </c>
    </row>
    <row r="30" spans="1:54" ht="15.9" customHeight="1" x14ac:dyDescent="0.3">
      <c r="A30" s="26" t="s">
        <v>98</v>
      </c>
      <c r="B30" s="18" t="s">
        <v>96</v>
      </c>
      <c r="C30" s="18" t="s">
        <v>97</v>
      </c>
      <c r="D30" s="18" t="s">
        <v>98</v>
      </c>
      <c r="E30" s="19" t="s">
        <v>99</v>
      </c>
      <c r="F30" s="19" t="s">
        <v>100</v>
      </c>
      <c r="G30" s="1">
        <v>368</v>
      </c>
      <c r="H30" s="1">
        <v>2180</v>
      </c>
      <c r="I30" s="1">
        <v>4050</v>
      </c>
      <c r="J30" s="1">
        <v>6230</v>
      </c>
      <c r="K30" s="17">
        <v>695</v>
      </c>
      <c r="L30" s="1">
        <v>6925</v>
      </c>
      <c r="M30" s="20">
        <v>18.817934782608695</v>
      </c>
      <c r="N30" s="1">
        <v>4</v>
      </c>
      <c r="O30" s="1">
        <v>212</v>
      </c>
      <c r="P30" s="1">
        <v>1818</v>
      </c>
      <c r="Q30" s="1">
        <v>7498</v>
      </c>
      <c r="R30" s="20">
        <v>20.375</v>
      </c>
      <c r="S30" s="1">
        <v>83</v>
      </c>
      <c r="T30" s="1">
        <v>230</v>
      </c>
      <c r="U30" s="1">
        <v>11</v>
      </c>
      <c r="V30" s="1">
        <v>38</v>
      </c>
      <c r="W30" s="3">
        <v>3691</v>
      </c>
      <c r="X30" s="3">
        <v>7000</v>
      </c>
      <c r="Y30" s="54" t="s">
        <v>475</v>
      </c>
      <c r="Z30" s="3">
        <v>3019</v>
      </c>
      <c r="AA30" s="3">
        <v>13710</v>
      </c>
      <c r="AB30" s="21">
        <v>6728</v>
      </c>
      <c r="AC30" s="58" t="s">
        <v>475</v>
      </c>
      <c r="AD30" s="3">
        <v>1852</v>
      </c>
      <c r="AE30" s="21">
        <v>5128</v>
      </c>
      <c r="AF30" s="3">
        <v>13708</v>
      </c>
      <c r="AG30" s="22">
        <v>37.25</v>
      </c>
      <c r="AH30" s="3">
        <v>470000</v>
      </c>
      <c r="AI30" s="3">
        <v>1110</v>
      </c>
      <c r="AJ30" s="3">
        <v>506</v>
      </c>
      <c r="AK30" s="3">
        <v>236</v>
      </c>
      <c r="AL30" s="54" t="s">
        <v>475</v>
      </c>
      <c r="AM30" s="3">
        <v>1852</v>
      </c>
      <c r="AN30" s="22">
        <v>5.0326086956521738</v>
      </c>
      <c r="AO30" s="55" t="s">
        <v>475</v>
      </c>
      <c r="AP30" s="2">
        <v>0.25</v>
      </c>
      <c r="AQ30" s="55" t="s">
        <v>475</v>
      </c>
      <c r="AR30" s="2">
        <v>0.25</v>
      </c>
      <c r="AS30" s="1">
        <v>1472</v>
      </c>
      <c r="AT30" s="1">
        <v>35</v>
      </c>
      <c r="AU30" s="1">
        <v>2800</v>
      </c>
      <c r="AV30" s="4" t="s">
        <v>461</v>
      </c>
      <c r="AW30" s="4" t="s">
        <v>464</v>
      </c>
      <c r="AX30" s="1">
        <v>16</v>
      </c>
      <c r="AY30" s="1">
        <v>900</v>
      </c>
      <c r="AZ30" s="1">
        <v>3850</v>
      </c>
      <c r="BA30" s="1">
        <v>62</v>
      </c>
      <c r="BB30" s="27">
        <v>98</v>
      </c>
    </row>
    <row r="31" spans="1:54" ht="15.9" customHeight="1" x14ac:dyDescent="0.3">
      <c r="A31" s="26" t="s">
        <v>103</v>
      </c>
      <c r="B31" s="18" t="s">
        <v>101</v>
      </c>
      <c r="C31" s="18" t="s">
        <v>102</v>
      </c>
      <c r="D31" s="18" t="s">
        <v>103</v>
      </c>
      <c r="E31" s="19" t="s">
        <v>104</v>
      </c>
      <c r="F31" s="19" t="s">
        <v>105</v>
      </c>
      <c r="G31" s="1">
        <v>2476</v>
      </c>
      <c r="H31" s="1">
        <v>24245</v>
      </c>
      <c r="I31" s="1">
        <v>12516</v>
      </c>
      <c r="J31" s="1">
        <v>36761</v>
      </c>
      <c r="K31" s="17">
        <v>22003</v>
      </c>
      <c r="L31" s="1">
        <v>58764</v>
      </c>
      <c r="M31" s="20">
        <v>23.733441033925686</v>
      </c>
      <c r="N31" s="1">
        <v>207</v>
      </c>
      <c r="O31" s="1">
        <v>1247</v>
      </c>
      <c r="P31" s="1">
        <v>989</v>
      </c>
      <c r="Q31" s="1">
        <v>19269</v>
      </c>
      <c r="R31" s="20">
        <v>7.7823101777059778</v>
      </c>
      <c r="S31" s="1">
        <v>1062</v>
      </c>
      <c r="T31" s="1">
        <v>1417</v>
      </c>
      <c r="U31" s="1">
        <v>29</v>
      </c>
      <c r="V31" s="1">
        <v>112</v>
      </c>
      <c r="W31" s="3">
        <v>181735</v>
      </c>
      <c r="X31" s="3">
        <v>8052</v>
      </c>
      <c r="Y31" s="54" t="s">
        <v>475</v>
      </c>
      <c r="Z31" s="3">
        <v>19938</v>
      </c>
      <c r="AA31" s="3">
        <v>209725</v>
      </c>
      <c r="AB31" s="3">
        <v>101061</v>
      </c>
      <c r="AC31" s="3">
        <v>39197</v>
      </c>
      <c r="AD31" s="3">
        <v>23428</v>
      </c>
      <c r="AE31" s="3">
        <v>27548</v>
      </c>
      <c r="AF31" s="3">
        <v>191234</v>
      </c>
      <c r="AG31" s="22">
        <v>77.23505654281098</v>
      </c>
      <c r="AH31" s="3">
        <v>0</v>
      </c>
      <c r="AI31" s="3">
        <v>15346</v>
      </c>
      <c r="AJ31" s="3">
        <v>2159</v>
      </c>
      <c r="AK31" s="3">
        <v>4153</v>
      </c>
      <c r="AL31" s="3">
        <v>1770</v>
      </c>
      <c r="AM31" s="3">
        <v>23428</v>
      </c>
      <c r="AN31" s="22">
        <v>9.4620355411954762</v>
      </c>
      <c r="AO31" s="55" t="s">
        <v>475</v>
      </c>
      <c r="AP31" s="2">
        <v>1.5</v>
      </c>
      <c r="AQ31" s="2">
        <v>1.1000000000000001</v>
      </c>
      <c r="AR31" s="2">
        <v>2.6</v>
      </c>
      <c r="AS31" s="1">
        <v>952.30769230769226</v>
      </c>
      <c r="AT31" s="1">
        <v>89</v>
      </c>
      <c r="AU31" s="1">
        <v>2110</v>
      </c>
      <c r="AV31" s="4" t="s">
        <v>461</v>
      </c>
      <c r="AW31" s="4" t="s">
        <v>464</v>
      </c>
      <c r="AX31" s="1">
        <v>52</v>
      </c>
      <c r="AY31" s="1">
        <v>2563</v>
      </c>
      <c r="AZ31" s="1">
        <v>54000</v>
      </c>
      <c r="BA31" s="1">
        <v>10000</v>
      </c>
      <c r="BB31" s="27">
        <v>151</v>
      </c>
    </row>
    <row r="32" spans="1:54" ht="15.9" customHeight="1" x14ac:dyDescent="0.3">
      <c r="A32" s="26" t="s">
        <v>108</v>
      </c>
      <c r="B32" s="18" t="s">
        <v>106</v>
      </c>
      <c r="C32" s="18" t="s">
        <v>107</v>
      </c>
      <c r="D32" s="18" t="s">
        <v>108</v>
      </c>
      <c r="E32" s="19" t="s">
        <v>109</v>
      </c>
      <c r="F32" s="19" t="s">
        <v>110</v>
      </c>
      <c r="G32" s="1">
        <v>641</v>
      </c>
      <c r="H32" s="1">
        <v>18046</v>
      </c>
      <c r="I32" s="53" t="s">
        <v>475</v>
      </c>
      <c r="J32" s="1">
        <v>18046</v>
      </c>
      <c r="K32" s="57" t="s">
        <v>475</v>
      </c>
      <c r="L32" s="1">
        <v>18046</v>
      </c>
      <c r="M32" s="20">
        <v>28.152886115444616</v>
      </c>
      <c r="N32" s="1">
        <v>5</v>
      </c>
      <c r="O32" s="1">
        <v>192</v>
      </c>
      <c r="P32" s="1">
        <v>940</v>
      </c>
      <c r="Q32" s="1">
        <v>18637</v>
      </c>
      <c r="R32" s="20">
        <v>29.074882995319811</v>
      </c>
      <c r="S32" s="1">
        <v>617</v>
      </c>
      <c r="T32" s="1">
        <v>592</v>
      </c>
      <c r="U32" s="1">
        <v>31</v>
      </c>
      <c r="V32" s="1">
        <v>44</v>
      </c>
      <c r="W32" s="3">
        <v>6414</v>
      </c>
      <c r="X32" s="3">
        <v>7000</v>
      </c>
      <c r="Y32" s="54" t="s">
        <v>475</v>
      </c>
      <c r="Z32" s="3">
        <v>10738</v>
      </c>
      <c r="AA32" s="3">
        <v>24152</v>
      </c>
      <c r="AB32" s="21">
        <v>10525</v>
      </c>
      <c r="AC32" s="21">
        <v>150</v>
      </c>
      <c r="AD32" s="3">
        <v>4817</v>
      </c>
      <c r="AE32" s="21">
        <v>5063</v>
      </c>
      <c r="AF32" s="3">
        <v>20555</v>
      </c>
      <c r="AG32" s="22">
        <v>32.067082683307333</v>
      </c>
      <c r="AH32" s="3">
        <v>0</v>
      </c>
      <c r="AI32" s="3">
        <v>4288</v>
      </c>
      <c r="AJ32" s="3">
        <v>413</v>
      </c>
      <c r="AK32" s="3">
        <v>116</v>
      </c>
      <c r="AL32" s="54" t="s">
        <v>475</v>
      </c>
      <c r="AM32" s="3">
        <v>4817</v>
      </c>
      <c r="AN32" s="22">
        <v>7.5148205928237131</v>
      </c>
      <c r="AO32" s="55" t="s">
        <v>475</v>
      </c>
      <c r="AP32" s="2">
        <v>0.5</v>
      </c>
      <c r="AQ32" s="2">
        <v>0.1</v>
      </c>
      <c r="AR32" s="2">
        <v>0.6</v>
      </c>
      <c r="AS32" s="1">
        <v>1068.3333333333335</v>
      </c>
      <c r="AT32" s="1">
        <v>18</v>
      </c>
      <c r="AU32" s="1">
        <v>456</v>
      </c>
      <c r="AV32" s="4" t="s">
        <v>460</v>
      </c>
      <c r="AW32" s="4" t="s">
        <v>464</v>
      </c>
      <c r="AX32" s="1">
        <v>14</v>
      </c>
      <c r="AY32" s="1">
        <v>672</v>
      </c>
      <c r="AZ32" s="1">
        <v>2141</v>
      </c>
      <c r="BA32" s="1">
        <v>90</v>
      </c>
      <c r="BB32" s="27">
        <v>60</v>
      </c>
    </row>
    <row r="33" spans="1:54" ht="15.9" customHeight="1" x14ac:dyDescent="0.3">
      <c r="A33" s="26" t="s">
        <v>113</v>
      </c>
      <c r="B33" s="18" t="s">
        <v>111</v>
      </c>
      <c r="C33" s="18" t="s">
        <v>112</v>
      </c>
      <c r="D33" s="18" t="s">
        <v>113</v>
      </c>
      <c r="E33" s="19" t="s">
        <v>114</v>
      </c>
      <c r="F33" s="19" t="s">
        <v>115</v>
      </c>
      <c r="G33" s="1">
        <v>196</v>
      </c>
      <c r="H33" s="1">
        <v>4500</v>
      </c>
      <c r="I33" s="1">
        <v>4500</v>
      </c>
      <c r="J33" s="1">
        <v>9000</v>
      </c>
      <c r="K33" s="17">
        <v>3220</v>
      </c>
      <c r="L33" s="1">
        <v>12220</v>
      </c>
      <c r="M33" s="20">
        <v>62.346938775510203</v>
      </c>
      <c r="N33" s="53" t="s">
        <v>475</v>
      </c>
      <c r="O33" s="53" t="s">
        <v>475</v>
      </c>
      <c r="P33" s="1">
        <v>1050</v>
      </c>
      <c r="Q33" s="1">
        <v>16740</v>
      </c>
      <c r="R33" s="20">
        <v>85.408163265306129</v>
      </c>
      <c r="S33" s="1">
        <v>600</v>
      </c>
      <c r="T33" s="1">
        <v>190</v>
      </c>
      <c r="U33" s="53" t="s">
        <v>475</v>
      </c>
      <c r="V33" s="1">
        <v>1</v>
      </c>
      <c r="W33" s="3">
        <v>3000</v>
      </c>
      <c r="X33" s="3">
        <v>6480</v>
      </c>
      <c r="Y33" s="54" t="s">
        <v>475</v>
      </c>
      <c r="Z33" s="3">
        <v>700</v>
      </c>
      <c r="AA33" s="3">
        <v>10180</v>
      </c>
      <c r="AB33" s="58" t="s">
        <v>475</v>
      </c>
      <c r="AC33" s="58" t="s">
        <v>475</v>
      </c>
      <c r="AD33" s="3">
        <v>6481</v>
      </c>
      <c r="AE33" s="21">
        <v>3699</v>
      </c>
      <c r="AF33" s="3">
        <v>10180</v>
      </c>
      <c r="AG33" s="22">
        <v>51.938775510204081</v>
      </c>
      <c r="AH33" s="3">
        <v>0</v>
      </c>
      <c r="AI33" s="3">
        <v>6149</v>
      </c>
      <c r="AJ33" s="3">
        <v>98</v>
      </c>
      <c r="AK33" s="3">
        <v>210</v>
      </c>
      <c r="AL33" s="3">
        <v>24</v>
      </c>
      <c r="AM33" s="3">
        <v>6481</v>
      </c>
      <c r="AN33" s="22">
        <v>33.066326530612244</v>
      </c>
      <c r="AO33" s="55" t="s">
        <v>475</v>
      </c>
      <c r="AP33" s="55" t="s">
        <v>475</v>
      </c>
      <c r="AQ33" s="55" t="s">
        <v>475</v>
      </c>
      <c r="AR33" s="55" t="s">
        <v>475</v>
      </c>
      <c r="AS33" s="53" t="s">
        <v>475</v>
      </c>
      <c r="AT33" s="1">
        <v>18</v>
      </c>
      <c r="AU33" s="1">
        <v>2000</v>
      </c>
      <c r="AV33" s="4" t="s">
        <v>461</v>
      </c>
      <c r="AW33" s="4" t="s">
        <v>464</v>
      </c>
      <c r="AX33" s="1">
        <v>21</v>
      </c>
      <c r="AY33" s="1">
        <v>1200</v>
      </c>
      <c r="AZ33" s="1">
        <v>5700</v>
      </c>
      <c r="BA33" s="1">
        <v>2800</v>
      </c>
      <c r="BB33" s="27">
        <v>204</v>
      </c>
    </row>
    <row r="34" spans="1:54" ht="15.9" customHeight="1" x14ac:dyDescent="0.3">
      <c r="A34" s="26" t="s">
        <v>363</v>
      </c>
      <c r="B34" s="18" t="s">
        <v>434</v>
      </c>
      <c r="C34" s="18" t="s">
        <v>362</v>
      </c>
      <c r="D34" s="18" t="s">
        <v>363</v>
      </c>
      <c r="E34" s="19" t="s">
        <v>364</v>
      </c>
      <c r="F34" s="19" t="s">
        <v>365</v>
      </c>
      <c r="G34" s="1">
        <v>277</v>
      </c>
      <c r="H34" s="53" t="s">
        <v>475</v>
      </c>
      <c r="I34" s="53" t="s">
        <v>475</v>
      </c>
      <c r="J34" s="53" t="s">
        <v>475</v>
      </c>
      <c r="K34" s="57" t="s">
        <v>475</v>
      </c>
      <c r="L34" s="53" t="s">
        <v>475</v>
      </c>
      <c r="M34" s="20">
        <v>0</v>
      </c>
      <c r="N34" s="53" t="s">
        <v>475</v>
      </c>
      <c r="O34" s="53" t="s">
        <v>475</v>
      </c>
      <c r="P34" s="53" t="s">
        <v>475</v>
      </c>
      <c r="Q34" s="1">
        <v>5250</v>
      </c>
      <c r="R34" s="20">
        <v>18.953068592057761</v>
      </c>
      <c r="S34" s="1">
        <v>22</v>
      </c>
      <c r="T34" s="1">
        <v>12</v>
      </c>
      <c r="U34" s="53" t="s">
        <v>475</v>
      </c>
      <c r="V34" s="1">
        <v>24</v>
      </c>
      <c r="W34" s="3">
        <v>4805</v>
      </c>
      <c r="X34" s="3">
        <v>7000</v>
      </c>
      <c r="Y34" s="54" t="s">
        <v>475</v>
      </c>
      <c r="Z34" s="54" t="s">
        <v>475</v>
      </c>
      <c r="AA34" s="3">
        <v>11805</v>
      </c>
      <c r="AB34" s="21">
        <v>1106</v>
      </c>
      <c r="AC34" s="21">
        <v>113</v>
      </c>
      <c r="AD34" s="3">
        <v>4680</v>
      </c>
      <c r="AE34" s="21">
        <v>4500</v>
      </c>
      <c r="AF34" s="3">
        <v>10399</v>
      </c>
      <c r="AG34" s="22">
        <v>37.541516245487365</v>
      </c>
      <c r="AH34" s="3">
        <v>0</v>
      </c>
      <c r="AI34" s="3">
        <v>3599</v>
      </c>
      <c r="AJ34" s="54" t="s">
        <v>475</v>
      </c>
      <c r="AK34" s="3">
        <v>80</v>
      </c>
      <c r="AL34" s="3">
        <v>1001</v>
      </c>
      <c r="AM34" s="3">
        <v>4680</v>
      </c>
      <c r="AN34" s="22">
        <v>16.895306859205775</v>
      </c>
      <c r="AO34" s="55" t="s">
        <v>475</v>
      </c>
      <c r="AP34" s="55" t="s">
        <v>475</v>
      </c>
      <c r="AQ34" s="2">
        <v>0.25</v>
      </c>
      <c r="AR34" s="2">
        <v>0.25</v>
      </c>
      <c r="AS34" s="1">
        <v>1108</v>
      </c>
      <c r="AT34" s="1">
        <v>5</v>
      </c>
      <c r="AU34" s="1">
        <v>110</v>
      </c>
      <c r="AV34" s="4" t="s">
        <v>460</v>
      </c>
      <c r="AW34" s="4" t="s">
        <v>465</v>
      </c>
      <c r="AX34" s="1">
        <v>12</v>
      </c>
      <c r="AY34" s="1">
        <v>432</v>
      </c>
      <c r="AZ34" s="53" t="s">
        <v>475</v>
      </c>
      <c r="BA34" s="53" t="s">
        <v>475</v>
      </c>
      <c r="BB34" s="56" t="s">
        <v>475</v>
      </c>
    </row>
    <row r="35" spans="1:54" ht="15.9" customHeight="1" x14ac:dyDescent="0.3">
      <c r="A35" s="26" t="s">
        <v>118</v>
      </c>
      <c r="B35" s="18" t="s">
        <v>116</v>
      </c>
      <c r="C35" s="18" t="s">
        <v>117</v>
      </c>
      <c r="D35" s="18" t="s">
        <v>118</v>
      </c>
      <c r="E35" s="19" t="s">
        <v>119</v>
      </c>
      <c r="F35" s="19" t="s">
        <v>120</v>
      </c>
      <c r="G35" s="1">
        <v>11536</v>
      </c>
      <c r="H35" s="1">
        <v>95317</v>
      </c>
      <c r="I35" s="53" t="s">
        <v>475</v>
      </c>
      <c r="J35" s="1">
        <v>95317</v>
      </c>
      <c r="K35" s="17">
        <v>11715</v>
      </c>
      <c r="L35" s="1">
        <v>107032</v>
      </c>
      <c r="M35" s="20">
        <v>9.2780859916782248</v>
      </c>
      <c r="N35" s="1">
        <v>148</v>
      </c>
      <c r="O35" s="1">
        <v>334</v>
      </c>
      <c r="P35" s="1">
        <v>1067</v>
      </c>
      <c r="Q35" s="1">
        <v>31754</v>
      </c>
      <c r="R35" s="20">
        <v>2.7526005547850207</v>
      </c>
      <c r="S35" s="1">
        <v>298</v>
      </c>
      <c r="T35" s="1">
        <v>858</v>
      </c>
      <c r="U35" s="1">
        <v>2</v>
      </c>
      <c r="V35" s="1">
        <v>101</v>
      </c>
      <c r="W35" s="3">
        <v>248315</v>
      </c>
      <c r="X35" s="3">
        <v>7000</v>
      </c>
      <c r="Y35" s="54" t="s">
        <v>475</v>
      </c>
      <c r="Z35" s="54" t="s">
        <v>475</v>
      </c>
      <c r="AA35" s="3">
        <v>255315</v>
      </c>
      <c r="AB35" s="3">
        <v>156728</v>
      </c>
      <c r="AC35" s="3">
        <v>33170</v>
      </c>
      <c r="AD35" s="3">
        <v>17594</v>
      </c>
      <c r="AE35" s="3">
        <v>47823</v>
      </c>
      <c r="AF35" s="3">
        <v>255315</v>
      </c>
      <c r="AG35" s="22">
        <v>22.132021497919556</v>
      </c>
      <c r="AH35" s="3">
        <v>0</v>
      </c>
      <c r="AI35" s="3">
        <v>11645</v>
      </c>
      <c r="AJ35" s="3">
        <v>5771</v>
      </c>
      <c r="AK35" s="3">
        <v>178</v>
      </c>
      <c r="AL35" s="54" t="s">
        <v>475</v>
      </c>
      <c r="AM35" s="3">
        <v>17594</v>
      </c>
      <c r="AN35" s="22">
        <v>1.5251386962552012</v>
      </c>
      <c r="AO35" s="2">
        <v>1</v>
      </c>
      <c r="AP35" s="2">
        <v>1</v>
      </c>
      <c r="AQ35" s="2">
        <v>3.63</v>
      </c>
      <c r="AR35" s="2">
        <v>4.63</v>
      </c>
      <c r="AS35" s="1">
        <v>2491.5766738660909</v>
      </c>
      <c r="AT35" s="1">
        <v>2</v>
      </c>
      <c r="AU35" s="1">
        <v>196</v>
      </c>
      <c r="AV35" s="4" t="s">
        <v>461</v>
      </c>
      <c r="AW35" s="4" t="s">
        <v>465</v>
      </c>
      <c r="AX35" s="1">
        <v>52</v>
      </c>
      <c r="AY35" s="1">
        <v>2704</v>
      </c>
      <c r="AZ35" s="1">
        <v>100562</v>
      </c>
      <c r="BA35" s="53" t="s">
        <v>475</v>
      </c>
      <c r="BB35" s="27">
        <v>131</v>
      </c>
    </row>
    <row r="36" spans="1:54" ht="15.9" customHeight="1" x14ac:dyDescent="0.3">
      <c r="A36" s="26" t="s">
        <v>336</v>
      </c>
      <c r="B36" s="18" t="s">
        <v>334</v>
      </c>
      <c r="C36" s="18" t="s">
        <v>335</v>
      </c>
      <c r="D36" s="18" t="s">
        <v>336</v>
      </c>
      <c r="E36" s="19" t="s">
        <v>337</v>
      </c>
      <c r="F36" s="19" t="s">
        <v>338</v>
      </c>
      <c r="G36" s="1">
        <v>896</v>
      </c>
      <c r="H36" s="1">
        <v>5163</v>
      </c>
      <c r="I36" s="1">
        <v>8434</v>
      </c>
      <c r="J36" s="1">
        <v>13597</v>
      </c>
      <c r="K36" s="17">
        <v>2066</v>
      </c>
      <c r="L36" s="1">
        <v>15663</v>
      </c>
      <c r="M36" s="20">
        <v>17.481026785714285</v>
      </c>
      <c r="N36" s="53" t="s">
        <v>475</v>
      </c>
      <c r="O36" s="1">
        <v>118</v>
      </c>
      <c r="P36" s="1">
        <v>957</v>
      </c>
      <c r="Q36" s="1">
        <v>17040</v>
      </c>
      <c r="R36" s="20">
        <v>19.017857142857142</v>
      </c>
      <c r="S36" s="1">
        <v>64</v>
      </c>
      <c r="T36" s="1">
        <v>793</v>
      </c>
      <c r="U36" s="1">
        <v>11</v>
      </c>
      <c r="V36" s="1">
        <v>37</v>
      </c>
      <c r="W36" s="3">
        <v>53680</v>
      </c>
      <c r="X36" s="3">
        <v>12000</v>
      </c>
      <c r="Y36" s="54" t="s">
        <v>475</v>
      </c>
      <c r="Z36" s="54" t="s">
        <v>475</v>
      </c>
      <c r="AA36" s="3">
        <v>65680</v>
      </c>
      <c r="AB36" s="21">
        <v>37157</v>
      </c>
      <c r="AC36" s="21">
        <v>9682</v>
      </c>
      <c r="AD36" s="3">
        <v>12962</v>
      </c>
      <c r="AE36" s="21">
        <v>5879</v>
      </c>
      <c r="AF36" s="3">
        <v>65680</v>
      </c>
      <c r="AG36" s="22">
        <v>73.303571428571431</v>
      </c>
      <c r="AH36" s="3">
        <v>0</v>
      </c>
      <c r="AI36" s="3">
        <v>6509</v>
      </c>
      <c r="AJ36" s="3">
        <v>1265</v>
      </c>
      <c r="AK36" s="3">
        <v>1195</v>
      </c>
      <c r="AL36" s="3">
        <v>3993</v>
      </c>
      <c r="AM36" s="3">
        <v>12962</v>
      </c>
      <c r="AN36" s="22">
        <v>14.466517857142858</v>
      </c>
      <c r="AO36" s="55" t="s">
        <v>475</v>
      </c>
      <c r="AP36" s="2">
        <v>1</v>
      </c>
      <c r="AQ36" s="2">
        <v>0.7</v>
      </c>
      <c r="AR36" s="2">
        <v>1.7</v>
      </c>
      <c r="AS36" s="1">
        <v>527.05882352941182</v>
      </c>
      <c r="AT36" s="1">
        <v>3</v>
      </c>
      <c r="AU36" s="53" t="s">
        <v>475</v>
      </c>
      <c r="AV36" s="4" t="s">
        <v>460</v>
      </c>
      <c r="AW36" s="4" t="s">
        <v>464</v>
      </c>
      <c r="AX36" s="1">
        <v>60</v>
      </c>
      <c r="AY36" s="1">
        <v>2380</v>
      </c>
      <c r="AZ36" s="1">
        <v>22890</v>
      </c>
      <c r="BA36" s="1">
        <v>2930</v>
      </c>
      <c r="BB36" s="27">
        <v>365</v>
      </c>
    </row>
    <row r="37" spans="1:54" ht="15.9" customHeight="1" x14ac:dyDescent="0.3">
      <c r="A37" s="26" t="s">
        <v>123</v>
      </c>
      <c r="B37" s="18" t="s">
        <v>121</v>
      </c>
      <c r="C37" s="18" t="s">
        <v>122</v>
      </c>
      <c r="D37" s="18" t="s">
        <v>123</v>
      </c>
      <c r="E37" s="19" t="s">
        <v>124</v>
      </c>
      <c r="F37" s="19" t="s">
        <v>125</v>
      </c>
      <c r="G37" s="1">
        <v>210</v>
      </c>
      <c r="H37" s="1">
        <v>622</v>
      </c>
      <c r="I37" s="1">
        <v>153</v>
      </c>
      <c r="J37" s="1">
        <v>775</v>
      </c>
      <c r="K37" s="17">
        <v>314</v>
      </c>
      <c r="L37" s="1">
        <v>1089</v>
      </c>
      <c r="M37" s="20">
        <v>5.1857142857142859</v>
      </c>
      <c r="N37" s="53" t="s">
        <v>475</v>
      </c>
      <c r="O37" s="1">
        <v>6</v>
      </c>
      <c r="P37" s="1">
        <v>313</v>
      </c>
      <c r="Q37" s="1">
        <v>4734</v>
      </c>
      <c r="R37" s="20">
        <v>22.542857142857144</v>
      </c>
      <c r="S37" s="1">
        <v>17</v>
      </c>
      <c r="T37" s="1">
        <v>19</v>
      </c>
      <c r="U37" s="53" t="s">
        <v>475</v>
      </c>
      <c r="V37" s="1">
        <v>6</v>
      </c>
      <c r="W37" s="54" t="s">
        <v>475</v>
      </c>
      <c r="X37" s="3">
        <v>5640</v>
      </c>
      <c r="Y37" s="54" t="s">
        <v>475</v>
      </c>
      <c r="Z37" s="3">
        <v>2973</v>
      </c>
      <c r="AA37" s="3">
        <v>8613</v>
      </c>
      <c r="AB37" s="21">
        <v>2744</v>
      </c>
      <c r="AC37" s="21">
        <v>351</v>
      </c>
      <c r="AD37" s="3">
        <v>1126</v>
      </c>
      <c r="AE37" s="21">
        <v>4411</v>
      </c>
      <c r="AF37" s="3">
        <v>8632</v>
      </c>
      <c r="AG37" s="22">
        <v>41.104761904761908</v>
      </c>
      <c r="AH37" s="3">
        <v>0</v>
      </c>
      <c r="AI37" s="3">
        <v>812</v>
      </c>
      <c r="AJ37" s="3">
        <v>187</v>
      </c>
      <c r="AK37" s="3">
        <v>127</v>
      </c>
      <c r="AL37" s="54" t="s">
        <v>475</v>
      </c>
      <c r="AM37" s="3">
        <v>1126</v>
      </c>
      <c r="AN37" s="22">
        <v>5.3619047619047615</v>
      </c>
      <c r="AO37" s="55" t="s">
        <v>475</v>
      </c>
      <c r="AP37" s="2">
        <v>0.25</v>
      </c>
      <c r="AQ37" s="55" t="s">
        <v>475</v>
      </c>
      <c r="AR37" s="2">
        <v>0.25</v>
      </c>
      <c r="AS37" s="1">
        <v>840</v>
      </c>
      <c r="AT37" s="1">
        <v>1</v>
      </c>
      <c r="AU37" s="1">
        <v>50</v>
      </c>
      <c r="AV37" s="4" t="s">
        <v>461</v>
      </c>
      <c r="AW37" s="4" t="s">
        <v>464</v>
      </c>
      <c r="AX37" s="1">
        <v>10</v>
      </c>
      <c r="AY37" s="1">
        <v>520</v>
      </c>
      <c r="AZ37" s="1">
        <v>576</v>
      </c>
      <c r="BA37" s="1">
        <v>26</v>
      </c>
      <c r="BB37" s="27">
        <v>8</v>
      </c>
    </row>
    <row r="38" spans="1:54" ht="15.9" customHeight="1" x14ac:dyDescent="0.3">
      <c r="A38" s="26" t="s">
        <v>128</v>
      </c>
      <c r="B38" s="18" t="s">
        <v>126</v>
      </c>
      <c r="C38" s="18" t="s">
        <v>127</v>
      </c>
      <c r="D38" s="18" t="s">
        <v>128</v>
      </c>
      <c r="E38" s="19" t="s">
        <v>129</v>
      </c>
      <c r="F38" s="19" t="s">
        <v>130</v>
      </c>
      <c r="G38" s="1">
        <v>30684</v>
      </c>
      <c r="H38" s="1">
        <v>93458</v>
      </c>
      <c r="I38" s="1">
        <v>105388</v>
      </c>
      <c r="J38" s="1">
        <v>198846</v>
      </c>
      <c r="K38" s="17">
        <v>67017</v>
      </c>
      <c r="L38" s="1">
        <v>265451</v>
      </c>
      <c r="M38" s="20">
        <v>8.6511211054621295</v>
      </c>
      <c r="N38" s="1">
        <v>6053</v>
      </c>
      <c r="O38" s="1">
        <v>7273</v>
      </c>
      <c r="P38" s="1">
        <v>4513</v>
      </c>
      <c r="Q38" s="1">
        <v>113914</v>
      </c>
      <c r="R38" s="20">
        <v>3.7124885934037284</v>
      </c>
      <c r="S38" s="1">
        <v>2696</v>
      </c>
      <c r="T38" s="1">
        <v>3110</v>
      </c>
      <c r="U38" s="1">
        <v>31</v>
      </c>
      <c r="V38" s="1">
        <v>356</v>
      </c>
      <c r="W38" s="3">
        <v>1427223</v>
      </c>
      <c r="X38" s="3">
        <v>73945</v>
      </c>
      <c r="Y38" s="54" t="s">
        <v>475</v>
      </c>
      <c r="Z38" s="54" t="s">
        <v>475</v>
      </c>
      <c r="AA38" s="3">
        <v>1501168</v>
      </c>
      <c r="AB38" s="3">
        <v>643311</v>
      </c>
      <c r="AC38" s="3">
        <v>303707</v>
      </c>
      <c r="AD38" s="3">
        <v>120825</v>
      </c>
      <c r="AE38" s="3">
        <v>433325</v>
      </c>
      <c r="AF38" s="3">
        <v>1501168</v>
      </c>
      <c r="AG38" s="22">
        <v>48.923478034154606</v>
      </c>
      <c r="AH38" s="3">
        <v>0</v>
      </c>
      <c r="AI38" s="3">
        <v>43475</v>
      </c>
      <c r="AJ38" s="3">
        <v>72750</v>
      </c>
      <c r="AK38" s="3">
        <v>3500</v>
      </c>
      <c r="AL38" s="3">
        <v>1100</v>
      </c>
      <c r="AM38" s="3">
        <v>120825</v>
      </c>
      <c r="AN38" s="22">
        <v>3.9377199843566681</v>
      </c>
      <c r="AO38" s="2">
        <v>4.6900000000000004</v>
      </c>
      <c r="AP38" s="2">
        <v>4.6900000000000004</v>
      </c>
      <c r="AQ38" s="2">
        <v>15.78</v>
      </c>
      <c r="AR38" s="2">
        <v>20.47</v>
      </c>
      <c r="AS38" s="1">
        <v>1498.9741084513923</v>
      </c>
      <c r="AT38" s="1">
        <v>95</v>
      </c>
      <c r="AU38" s="1">
        <v>4603</v>
      </c>
      <c r="AV38" s="4" t="s">
        <v>461</v>
      </c>
      <c r="AW38" s="4" t="s">
        <v>463</v>
      </c>
      <c r="AX38" s="1">
        <v>155</v>
      </c>
      <c r="AY38" s="1">
        <v>7856</v>
      </c>
      <c r="AZ38" s="1">
        <v>427723</v>
      </c>
      <c r="BA38" s="1">
        <v>22505</v>
      </c>
      <c r="BB38" s="27">
        <v>508</v>
      </c>
    </row>
    <row r="39" spans="1:54" ht="15.9" customHeight="1" x14ac:dyDescent="0.3">
      <c r="A39" s="26" t="s">
        <v>133</v>
      </c>
      <c r="B39" s="18" t="s">
        <v>131</v>
      </c>
      <c r="C39" s="18" t="s">
        <v>132</v>
      </c>
      <c r="D39" s="18" t="s">
        <v>133</v>
      </c>
      <c r="E39" s="19" t="s">
        <v>134</v>
      </c>
      <c r="F39" s="19" t="s">
        <v>135</v>
      </c>
      <c r="G39" s="1">
        <v>1387</v>
      </c>
      <c r="H39" s="1">
        <v>12021</v>
      </c>
      <c r="I39" s="53" t="s">
        <v>475</v>
      </c>
      <c r="J39" s="1">
        <v>12021</v>
      </c>
      <c r="K39" s="57" t="s">
        <v>475</v>
      </c>
      <c r="L39" s="1">
        <v>12021</v>
      </c>
      <c r="M39" s="20">
        <v>8.6669069935111747</v>
      </c>
      <c r="N39" s="53" t="s">
        <v>475</v>
      </c>
      <c r="O39" s="53" t="s">
        <v>475</v>
      </c>
      <c r="P39" s="1">
        <v>259</v>
      </c>
      <c r="Q39" s="1">
        <v>4734</v>
      </c>
      <c r="R39" s="20">
        <v>3.4131218457101657</v>
      </c>
      <c r="S39" s="1">
        <v>220</v>
      </c>
      <c r="T39" s="1">
        <v>173</v>
      </c>
      <c r="U39" s="53" t="s">
        <v>475</v>
      </c>
      <c r="V39" s="1">
        <v>4</v>
      </c>
      <c r="W39" s="54" t="s">
        <v>475</v>
      </c>
      <c r="X39" s="3">
        <v>5000</v>
      </c>
      <c r="Y39" s="54" t="s">
        <v>475</v>
      </c>
      <c r="Z39" s="54" t="s">
        <v>475</v>
      </c>
      <c r="AA39" s="3">
        <v>5000</v>
      </c>
      <c r="AB39" s="21">
        <v>3400</v>
      </c>
      <c r="AC39" s="58" t="s">
        <v>475</v>
      </c>
      <c r="AD39" s="3">
        <v>1407</v>
      </c>
      <c r="AE39" s="21">
        <v>193</v>
      </c>
      <c r="AF39" s="3">
        <v>5000</v>
      </c>
      <c r="AG39" s="22">
        <v>3.6049026676279738</v>
      </c>
      <c r="AH39" s="3">
        <v>0</v>
      </c>
      <c r="AI39" s="3">
        <v>1313</v>
      </c>
      <c r="AJ39" s="54" t="s">
        <v>475</v>
      </c>
      <c r="AK39" s="3">
        <v>94</v>
      </c>
      <c r="AL39" s="54" t="s">
        <v>475</v>
      </c>
      <c r="AM39" s="3">
        <v>1407</v>
      </c>
      <c r="AN39" s="22">
        <v>1.0144196106705119</v>
      </c>
      <c r="AO39" s="55" t="s">
        <v>475</v>
      </c>
      <c r="AP39" s="2">
        <v>0.25</v>
      </c>
      <c r="AQ39" s="55" t="s">
        <v>475</v>
      </c>
      <c r="AR39" s="2">
        <v>0.25</v>
      </c>
      <c r="AS39" s="1">
        <v>5548</v>
      </c>
      <c r="AT39" s="1">
        <v>2</v>
      </c>
      <c r="AU39" s="1">
        <v>291</v>
      </c>
      <c r="AV39" s="4" t="s">
        <v>460</v>
      </c>
      <c r="AW39" s="4" t="s">
        <v>464</v>
      </c>
      <c r="AX39" s="1">
        <v>28</v>
      </c>
      <c r="AY39" s="1">
        <v>1120</v>
      </c>
      <c r="AZ39" s="53" t="s">
        <v>475</v>
      </c>
      <c r="BA39" s="53" t="s">
        <v>475</v>
      </c>
      <c r="BB39" s="27">
        <v>14</v>
      </c>
    </row>
    <row r="40" spans="1:54" ht="15.9" customHeight="1" x14ac:dyDescent="0.3">
      <c r="A40" s="26" t="s">
        <v>138</v>
      </c>
      <c r="B40" s="18" t="s">
        <v>136</v>
      </c>
      <c r="C40" s="18" t="s">
        <v>137</v>
      </c>
      <c r="D40" s="18" t="s">
        <v>138</v>
      </c>
      <c r="E40" s="19" t="s">
        <v>139</v>
      </c>
      <c r="F40" s="19" t="s">
        <v>140</v>
      </c>
      <c r="G40" s="1">
        <v>14384</v>
      </c>
      <c r="H40" s="1">
        <v>34107</v>
      </c>
      <c r="I40" s="1">
        <v>52447</v>
      </c>
      <c r="J40" s="1">
        <v>86554</v>
      </c>
      <c r="K40" s="17">
        <v>19681</v>
      </c>
      <c r="L40" s="1">
        <v>106235</v>
      </c>
      <c r="M40" s="20">
        <v>7.3856368186874306</v>
      </c>
      <c r="N40" s="1">
        <v>452</v>
      </c>
      <c r="O40" s="1">
        <v>284</v>
      </c>
      <c r="P40" s="1">
        <v>3160</v>
      </c>
      <c r="Q40" s="1">
        <v>35573</v>
      </c>
      <c r="R40" s="20">
        <v>2.4730951056729698</v>
      </c>
      <c r="S40" s="1">
        <v>725</v>
      </c>
      <c r="T40" s="1">
        <v>1379</v>
      </c>
      <c r="U40" s="1">
        <v>23</v>
      </c>
      <c r="V40" s="1">
        <v>377</v>
      </c>
      <c r="W40" s="3">
        <v>393173</v>
      </c>
      <c r="X40" s="3">
        <v>7000</v>
      </c>
      <c r="Y40" s="54" t="s">
        <v>475</v>
      </c>
      <c r="Z40" s="54" t="s">
        <v>475</v>
      </c>
      <c r="AA40" s="3">
        <v>400173</v>
      </c>
      <c r="AB40" s="3">
        <v>188286</v>
      </c>
      <c r="AC40" s="3">
        <v>41667</v>
      </c>
      <c r="AD40" s="3">
        <v>54637</v>
      </c>
      <c r="AE40" s="3">
        <v>106999</v>
      </c>
      <c r="AF40" s="3">
        <v>391589</v>
      </c>
      <c r="AG40" s="22">
        <v>27.223929365962181</v>
      </c>
      <c r="AH40" s="3">
        <v>0</v>
      </c>
      <c r="AI40" s="3">
        <v>38130</v>
      </c>
      <c r="AJ40" s="3">
        <v>5213</v>
      </c>
      <c r="AK40" s="3">
        <v>205</v>
      </c>
      <c r="AL40" s="3">
        <v>11089</v>
      </c>
      <c r="AM40" s="3">
        <v>54637</v>
      </c>
      <c r="AN40" s="22">
        <v>3.7984566184649609</v>
      </c>
      <c r="AO40" s="55" t="s">
        <v>475</v>
      </c>
      <c r="AP40" s="2">
        <v>1</v>
      </c>
      <c r="AQ40" s="2">
        <v>4.25</v>
      </c>
      <c r="AR40" s="2">
        <v>5.25</v>
      </c>
      <c r="AS40" s="1">
        <v>2739.8095238095239</v>
      </c>
      <c r="AT40" s="1">
        <v>287</v>
      </c>
      <c r="AU40" s="1">
        <v>2547</v>
      </c>
      <c r="AV40" s="4" t="s">
        <v>461</v>
      </c>
      <c r="AW40" s="4" t="s">
        <v>465</v>
      </c>
      <c r="AX40" s="1">
        <v>63</v>
      </c>
      <c r="AY40" s="1">
        <v>3276</v>
      </c>
      <c r="AZ40" s="1">
        <v>94690</v>
      </c>
      <c r="BA40" s="1">
        <v>1760</v>
      </c>
      <c r="BB40" s="27">
        <v>270</v>
      </c>
    </row>
    <row r="41" spans="1:54" ht="15.9" customHeight="1" x14ac:dyDescent="0.3">
      <c r="A41" s="26" t="s">
        <v>308</v>
      </c>
      <c r="B41" s="18" t="s">
        <v>306</v>
      </c>
      <c r="C41" s="18" t="s">
        <v>307</v>
      </c>
      <c r="D41" s="18" t="s">
        <v>308</v>
      </c>
      <c r="E41" s="19" t="s">
        <v>309</v>
      </c>
      <c r="F41" s="19" t="s">
        <v>310</v>
      </c>
      <c r="G41" s="1">
        <v>490</v>
      </c>
      <c r="H41" s="1">
        <v>1268</v>
      </c>
      <c r="I41" s="1">
        <v>1655</v>
      </c>
      <c r="J41" s="1">
        <v>2923</v>
      </c>
      <c r="K41" s="17">
        <v>2100</v>
      </c>
      <c r="L41" s="1">
        <v>5023</v>
      </c>
      <c r="M41" s="20">
        <v>10.251020408163265</v>
      </c>
      <c r="N41" s="53" t="s">
        <v>475</v>
      </c>
      <c r="O41" s="1">
        <v>41</v>
      </c>
      <c r="P41" s="1">
        <v>200</v>
      </c>
      <c r="Q41" s="1">
        <v>5022</v>
      </c>
      <c r="R41" s="20">
        <v>10.248979591836735</v>
      </c>
      <c r="S41" s="1">
        <v>232</v>
      </c>
      <c r="T41" s="1">
        <v>407</v>
      </c>
      <c r="U41" s="53" t="s">
        <v>475</v>
      </c>
      <c r="V41" s="1">
        <v>4</v>
      </c>
      <c r="W41" s="3">
        <v>1578</v>
      </c>
      <c r="X41" s="3">
        <v>6220</v>
      </c>
      <c r="Y41" s="54" t="s">
        <v>475</v>
      </c>
      <c r="Z41" s="3">
        <v>2986</v>
      </c>
      <c r="AA41" s="3">
        <v>10784</v>
      </c>
      <c r="AB41" s="21">
        <v>1441</v>
      </c>
      <c r="AC41" s="21">
        <v>528</v>
      </c>
      <c r="AD41" s="3">
        <v>3112</v>
      </c>
      <c r="AE41" s="21">
        <v>4195</v>
      </c>
      <c r="AF41" s="3">
        <v>9276</v>
      </c>
      <c r="AG41" s="22">
        <v>18.930612244897958</v>
      </c>
      <c r="AH41" s="3">
        <v>0</v>
      </c>
      <c r="AI41" s="3">
        <v>1755</v>
      </c>
      <c r="AJ41" s="3">
        <v>160</v>
      </c>
      <c r="AK41" s="3">
        <v>1197</v>
      </c>
      <c r="AL41" s="54" t="s">
        <v>475</v>
      </c>
      <c r="AM41" s="3">
        <v>3112</v>
      </c>
      <c r="AN41" s="22">
        <v>6.3510204081632651</v>
      </c>
      <c r="AO41" s="55" t="s">
        <v>475</v>
      </c>
      <c r="AP41" s="2">
        <v>0.45</v>
      </c>
      <c r="AQ41" s="55" t="s">
        <v>475</v>
      </c>
      <c r="AR41" s="2">
        <v>0.45</v>
      </c>
      <c r="AS41" s="1">
        <v>1088.8888888888889</v>
      </c>
      <c r="AT41" s="1">
        <v>15</v>
      </c>
      <c r="AU41" s="1">
        <v>1165</v>
      </c>
      <c r="AV41" s="4" t="s">
        <v>461</v>
      </c>
      <c r="AW41" s="4" t="s">
        <v>464</v>
      </c>
      <c r="AX41" s="1">
        <v>18</v>
      </c>
      <c r="AY41" s="1">
        <v>936</v>
      </c>
      <c r="AZ41" s="1">
        <v>1851</v>
      </c>
      <c r="BA41" s="1">
        <v>20</v>
      </c>
      <c r="BB41" s="27">
        <v>66</v>
      </c>
    </row>
    <row r="42" spans="1:54" ht="15.9" customHeight="1" x14ac:dyDescent="0.3">
      <c r="A42" s="26" t="s">
        <v>143</v>
      </c>
      <c r="B42" s="18" t="s">
        <v>141</v>
      </c>
      <c r="C42" s="18" t="s">
        <v>142</v>
      </c>
      <c r="D42" s="18" t="s">
        <v>143</v>
      </c>
      <c r="E42" s="19" t="s">
        <v>144</v>
      </c>
      <c r="F42" s="19" t="s">
        <v>145</v>
      </c>
      <c r="G42" s="1">
        <v>14231</v>
      </c>
      <c r="H42" s="1">
        <v>70336</v>
      </c>
      <c r="I42" s="1">
        <v>45978</v>
      </c>
      <c r="J42" s="1">
        <v>116314</v>
      </c>
      <c r="K42" s="17">
        <v>57558</v>
      </c>
      <c r="L42" s="1">
        <v>173879</v>
      </c>
      <c r="M42" s="20">
        <v>12.218326189305039</v>
      </c>
      <c r="N42" s="1">
        <v>740</v>
      </c>
      <c r="O42" s="1">
        <v>767</v>
      </c>
      <c r="P42" s="1">
        <v>5147</v>
      </c>
      <c r="Q42" s="1">
        <v>42373</v>
      </c>
      <c r="R42" s="20">
        <v>2.9775138781533275</v>
      </c>
      <c r="S42" s="1">
        <v>2324</v>
      </c>
      <c r="T42" s="1">
        <v>2920</v>
      </c>
      <c r="U42" s="1">
        <v>319</v>
      </c>
      <c r="V42" s="1">
        <v>199</v>
      </c>
      <c r="W42" s="3">
        <v>789351</v>
      </c>
      <c r="X42" s="3">
        <v>32000</v>
      </c>
      <c r="Y42" s="54" t="s">
        <v>475</v>
      </c>
      <c r="Z42" s="3">
        <v>92492</v>
      </c>
      <c r="AA42" s="3">
        <v>913843</v>
      </c>
      <c r="AB42" s="3">
        <v>422536</v>
      </c>
      <c r="AC42" s="3">
        <v>187348</v>
      </c>
      <c r="AD42" s="3">
        <v>103032</v>
      </c>
      <c r="AE42" s="3">
        <v>200916</v>
      </c>
      <c r="AF42" s="3">
        <v>913832</v>
      </c>
      <c r="AG42" s="22">
        <v>64.214180310589555</v>
      </c>
      <c r="AH42" s="3">
        <v>0</v>
      </c>
      <c r="AI42" s="3">
        <v>69389</v>
      </c>
      <c r="AJ42" s="3">
        <v>12453</v>
      </c>
      <c r="AK42" s="3">
        <v>21190</v>
      </c>
      <c r="AL42" s="54" t="s">
        <v>475</v>
      </c>
      <c r="AM42" s="3">
        <v>103032</v>
      </c>
      <c r="AN42" s="22">
        <v>7.2399690815824611</v>
      </c>
      <c r="AO42" s="2">
        <v>4</v>
      </c>
      <c r="AP42" s="2">
        <v>4.6500000000000004</v>
      </c>
      <c r="AQ42" s="2">
        <v>7.83</v>
      </c>
      <c r="AR42" s="2">
        <v>12.48</v>
      </c>
      <c r="AS42" s="1">
        <v>1140.3044871794871</v>
      </c>
      <c r="AT42" s="1">
        <v>2</v>
      </c>
      <c r="AU42" s="1">
        <v>169</v>
      </c>
      <c r="AV42" s="4" t="s">
        <v>461</v>
      </c>
      <c r="AW42" s="4" t="s">
        <v>465</v>
      </c>
      <c r="AX42" s="1">
        <v>58</v>
      </c>
      <c r="AY42" s="1">
        <v>2940</v>
      </c>
      <c r="AZ42" s="1">
        <v>224112</v>
      </c>
      <c r="BA42" s="1">
        <v>9091</v>
      </c>
      <c r="BB42" s="27">
        <v>477</v>
      </c>
    </row>
    <row r="43" spans="1:54" ht="15.9" customHeight="1" x14ac:dyDescent="0.3">
      <c r="A43" s="26" t="s">
        <v>147</v>
      </c>
      <c r="B43" s="18" t="s">
        <v>466</v>
      </c>
      <c r="C43" s="18" t="s">
        <v>146</v>
      </c>
      <c r="D43" s="18" t="s">
        <v>147</v>
      </c>
      <c r="E43" s="19" t="s">
        <v>32</v>
      </c>
      <c r="F43" s="19" t="s">
        <v>148</v>
      </c>
      <c r="G43" s="1">
        <v>12982</v>
      </c>
      <c r="H43" s="1">
        <v>41744</v>
      </c>
      <c r="I43" s="1">
        <v>28528</v>
      </c>
      <c r="J43" s="1">
        <v>70272</v>
      </c>
      <c r="K43" s="17">
        <v>22960</v>
      </c>
      <c r="L43" s="1">
        <v>93233</v>
      </c>
      <c r="M43" s="20">
        <v>7.1817131412725308</v>
      </c>
      <c r="N43" s="1">
        <v>371</v>
      </c>
      <c r="O43" s="1">
        <v>369</v>
      </c>
      <c r="P43" s="1">
        <v>3890</v>
      </c>
      <c r="Q43" s="1">
        <v>61588</v>
      </c>
      <c r="R43" s="20">
        <v>4.7441072253890004</v>
      </c>
      <c r="S43" s="1">
        <v>5233</v>
      </c>
      <c r="T43" s="1">
        <v>1524</v>
      </c>
      <c r="U43" s="1">
        <v>43</v>
      </c>
      <c r="V43" s="1">
        <v>275</v>
      </c>
      <c r="W43" s="3">
        <v>491693</v>
      </c>
      <c r="X43" s="3">
        <v>7000</v>
      </c>
      <c r="Y43" s="54" t="s">
        <v>475</v>
      </c>
      <c r="Z43" s="54" t="s">
        <v>475</v>
      </c>
      <c r="AA43" s="3">
        <v>498693</v>
      </c>
      <c r="AB43" s="3">
        <v>278966</v>
      </c>
      <c r="AC43" s="3">
        <v>56559</v>
      </c>
      <c r="AD43" s="3">
        <v>72618</v>
      </c>
      <c r="AE43" s="3">
        <v>90550</v>
      </c>
      <c r="AF43" s="3">
        <v>498693</v>
      </c>
      <c r="AG43" s="22">
        <v>38.414188876906486</v>
      </c>
      <c r="AH43" s="3">
        <v>0</v>
      </c>
      <c r="AI43" s="3">
        <v>59631</v>
      </c>
      <c r="AJ43" s="3">
        <v>7313</v>
      </c>
      <c r="AK43" s="3">
        <v>3374</v>
      </c>
      <c r="AL43" s="3">
        <v>2300</v>
      </c>
      <c r="AM43" s="3">
        <v>72618</v>
      </c>
      <c r="AN43" s="22">
        <v>5.5937451856416578</v>
      </c>
      <c r="AO43" s="2">
        <v>1</v>
      </c>
      <c r="AP43" s="2">
        <v>1</v>
      </c>
      <c r="AQ43" s="2">
        <v>6.11</v>
      </c>
      <c r="AR43" s="2">
        <v>7.11</v>
      </c>
      <c r="AS43" s="1">
        <v>1825.8790436005625</v>
      </c>
      <c r="AT43" s="1">
        <v>52</v>
      </c>
      <c r="AU43" s="1">
        <v>1042</v>
      </c>
      <c r="AV43" s="4" t="s">
        <v>461</v>
      </c>
      <c r="AW43" s="4" t="s">
        <v>465</v>
      </c>
      <c r="AX43" s="1">
        <v>66</v>
      </c>
      <c r="AY43" s="1">
        <v>3412</v>
      </c>
      <c r="AZ43" s="1">
        <v>108179</v>
      </c>
      <c r="BA43" s="1">
        <v>4000</v>
      </c>
      <c r="BB43" s="27">
        <v>122</v>
      </c>
    </row>
    <row r="44" spans="1:54" ht="15.9" customHeight="1" x14ac:dyDescent="0.3">
      <c r="A44" s="26" t="s">
        <v>151</v>
      </c>
      <c r="B44" s="18" t="s">
        <v>149</v>
      </c>
      <c r="C44" s="18" t="s">
        <v>150</v>
      </c>
      <c r="D44" s="18" t="s">
        <v>151</v>
      </c>
      <c r="E44" s="19" t="s">
        <v>152</v>
      </c>
      <c r="F44" s="19" t="s">
        <v>153</v>
      </c>
      <c r="G44" s="1">
        <v>3710</v>
      </c>
      <c r="H44" s="1">
        <v>6459</v>
      </c>
      <c r="I44" s="1">
        <v>3461</v>
      </c>
      <c r="J44" s="1">
        <v>9920</v>
      </c>
      <c r="K44" s="17">
        <v>431</v>
      </c>
      <c r="L44" s="1">
        <v>10351</v>
      </c>
      <c r="M44" s="20">
        <v>2.7900269541778977</v>
      </c>
      <c r="N44" s="1">
        <v>63</v>
      </c>
      <c r="O44" s="1">
        <v>467</v>
      </c>
      <c r="P44" s="53" t="s">
        <v>475</v>
      </c>
      <c r="Q44" s="1">
        <v>13703</v>
      </c>
      <c r="R44" s="20">
        <v>3.693530997304582</v>
      </c>
      <c r="S44" s="1">
        <v>485</v>
      </c>
      <c r="T44" s="1">
        <v>1242</v>
      </c>
      <c r="U44" s="1">
        <v>9</v>
      </c>
      <c r="V44" s="1">
        <v>129</v>
      </c>
      <c r="W44" s="3">
        <v>50549</v>
      </c>
      <c r="X44" s="3">
        <v>14000</v>
      </c>
      <c r="Y44" s="3">
        <v>4217</v>
      </c>
      <c r="Z44" s="3">
        <v>41823</v>
      </c>
      <c r="AA44" s="3">
        <v>110589</v>
      </c>
      <c r="AB44" s="3">
        <v>76396</v>
      </c>
      <c r="AC44" s="3">
        <v>9775</v>
      </c>
      <c r="AD44" s="3">
        <v>20017</v>
      </c>
      <c r="AE44" s="3">
        <v>18450</v>
      </c>
      <c r="AF44" s="3">
        <v>124638</v>
      </c>
      <c r="AG44" s="22">
        <v>33.595148247978436</v>
      </c>
      <c r="AH44" s="3">
        <v>0</v>
      </c>
      <c r="AI44" s="3">
        <v>11743</v>
      </c>
      <c r="AJ44" s="3">
        <v>3912</v>
      </c>
      <c r="AK44" s="3">
        <v>4362</v>
      </c>
      <c r="AL44" s="54" t="s">
        <v>475</v>
      </c>
      <c r="AM44" s="3">
        <v>20017</v>
      </c>
      <c r="AN44" s="22">
        <v>5.3954177897574125</v>
      </c>
      <c r="AO44" s="55" t="s">
        <v>475</v>
      </c>
      <c r="AP44" s="2">
        <v>2</v>
      </c>
      <c r="AQ44" s="2">
        <v>1</v>
      </c>
      <c r="AR44" s="2">
        <v>3</v>
      </c>
      <c r="AS44" s="1">
        <v>1236.6666666666667</v>
      </c>
      <c r="AT44" s="53" t="s">
        <v>475</v>
      </c>
      <c r="AU44" s="53" t="s">
        <v>475</v>
      </c>
      <c r="AV44" s="4" t="s">
        <v>462</v>
      </c>
      <c r="AW44" s="4" t="s">
        <v>463</v>
      </c>
      <c r="AX44" s="1">
        <v>46</v>
      </c>
      <c r="AY44" s="1">
        <v>2800</v>
      </c>
      <c r="AZ44" s="1">
        <v>18750</v>
      </c>
      <c r="BA44" s="53" t="s">
        <v>475</v>
      </c>
      <c r="BB44" s="27">
        <v>322</v>
      </c>
    </row>
    <row r="45" spans="1:54" ht="15.9" customHeight="1" x14ac:dyDescent="0.3">
      <c r="A45" s="26" t="s">
        <v>313</v>
      </c>
      <c r="B45" s="18" t="s">
        <v>311</v>
      </c>
      <c r="C45" s="18" t="s">
        <v>312</v>
      </c>
      <c r="D45" s="18" t="s">
        <v>313</v>
      </c>
      <c r="E45" s="19" t="s">
        <v>314</v>
      </c>
      <c r="F45" s="19" t="s">
        <v>315</v>
      </c>
      <c r="G45" s="1">
        <v>296</v>
      </c>
      <c r="H45" s="1">
        <v>245</v>
      </c>
      <c r="I45" s="1">
        <v>112</v>
      </c>
      <c r="J45" s="1">
        <v>357</v>
      </c>
      <c r="K45" s="17">
        <v>309</v>
      </c>
      <c r="L45" s="1">
        <v>666</v>
      </c>
      <c r="M45" s="20">
        <v>2.25</v>
      </c>
      <c r="N45" s="53" t="s">
        <v>475</v>
      </c>
      <c r="O45" s="1">
        <v>7</v>
      </c>
      <c r="P45" s="1">
        <v>55</v>
      </c>
      <c r="Q45" s="1">
        <v>10092</v>
      </c>
      <c r="R45" s="20">
        <v>34.094594594594597</v>
      </c>
      <c r="S45" s="1">
        <v>74</v>
      </c>
      <c r="T45" s="1">
        <v>122</v>
      </c>
      <c r="U45" s="53" t="s">
        <v>475</v>
      </c>
      <c r="V45" s="1">
        <v>10</v>
      </c>
      <c r="W45" s="3">
        <v>5520</v>
      </c>
      <c r="X45" s="3">
        <v>6840</v>
      </c>
      <c r="Y45" s="54" t="s">
        <v>475</v>
      </c>
      <c r="Z45" s="54" t="s">
        <v>475</v>
      </c>
      <c r="AA45" s="3">
        <v>12360</v>
      </c>
      <c r="AB45" s="21">
        <v>4368</v>
      </c>
      <c r="AC45" s="58" t="s">
        <v>475</v>
      </c>
      <c r="AD45" s="3">
        <v>714</v>
      </c>
      <c r="AE45" s="21">
        <v>7288</v>
      </c>
      <c r="AF45" s="3">
        <v>12370</v>
      </c>
      <c r="AG45" s="22">
        <v>41.79054054054054</v>
      </c>
      <c r="AH45" s="3">
        <v>0</v>
      </c>
      <c r="AI45" s="3">
        <v>592</v>
      </c>
      <c r="AJ45" s="3">
        <v>122</v>
      </c>
      <c r="AK45" s="54" t="s">
        <v>475</v>
      </c>
      <c r="AL45" s="54" t="s">
        <v>475</v>
      </c>
      <c r="AM45" s="3">
        <v>714</v>
      </c>
      <c r="AN45" s="22">
        <v>2.4121621621621623</v>
      </c>
      <c r="AO45" s="55" t="s">
        <v>475</v>
      </c>
      <c r="AP45" s="2">
        <v>0.25</v>
      </c>
      <c r="AQ45" s="55" t="s">
        <v>475</v>
      </c>
      <c r="AR45" s="2">
        <v>0.25</v>
      </c>
      <c r="AS45" s="1">
        <v>1184</v>
      </c>
      <c r="AT45" s="53" t="s">
        <v>475</v>
      </c>
      <c r="AU45" s="53" t="s">
        <v>475</v>
      </c>
      <c r="AV45" s="4" t="s">
        <v>461</v>
      </c>
      <c r="AW45" s="4" t="s">
        <v>464</v>
      </c>
      <c r="AX45" s="1">
        <v>20</v>
      </c>
      <c r="AY45" s="1">
        <v>740</v>
      </c>
      <c r="AZ45" s="1">
        <v>1200</v>
      </c>
      <c r="BA45" s="1">
        <v>10</v>
      </c>
      <c r="BB45" s="27">
        <v>62</v>
      </c>
    </row>
    <row r="46" spans="1:54" ht="15.9" customHeight="1" x14ac:dyDescent="0.3">
      <c r="A46" s="26" t="s">
        <v>156</v>
      </c>
      <c r="B46" s="18" t="s">
        <v>154</v>
      </c>
      <c r="C46" s="18" t="s">
        <v>155</v>
      </c>
      <c r="D46" s="18" t="s">
        <v>156</v>
      </c>
      <c r="E46" s="19" t="s">
        <v>157</v>
      </c>
      <c r="F46" s="19" t="s">
        <v>158</v>
      </c>
      <c r="G46" s="1">
        <v>441</v>
      </c>
      <c r="H46" s="1">
        <v>1214</v>
      </c>
      <c r="I46" s="1">
        <v>1374</v>
      </c>
      <c r="J46" s="1">
        <v>2588</v>
      </c>
      <c r="K46" s="17">
        <v>300</v>
      </c>
      <c r="L46" s="1">
        <v>2888</v>
      </c>
      <c r="M46" s="20">
        <v>6.5487528344671198</v>
      </c>
      <c r="N46" s="53" t="s">
        <v>475</v>
      </c>
      <c r="O46" s="1">
        <v>47</v>
      </c>
      <c r="P46" s="1">
        <v>41</v>
      </c>
      <c r="Q46" s="1">
        <v>11830</v>
      </c>
      <c r="R46" s="20">
        <v>26.825396825396826</v>
      </c>
      <c r="S46" s="1">
        <v>91</v>
      </c>
      <c r="T46" s="1">
        <v>60</v>
      </c>
      <c r="U46" s="1">
        <v>63</v>
      </c>
      <c r="V46" s="1">
        <v>25</v>
      </c>
      <c r="W46" s="3">
        <v>5791</v>
      </c>
      <c r="X46" s="3">
        <v>7000</v>
      </c>
      <c r="Y46" s="3">
        <v>4207</v>
      </c>
      <c r="Z46" s="3">
        <v>4758</v>
      </c>
      <c r="AA46" s="3">
        <v>21756</v>
      </c>
      <c r="AB46" s="21">
        <v>8391</v>
      </c>
      <c r="AC46" s="58" t="s">
        <v>475</v>
      </c>
      <c r="AD46" s="3">
        <v>4774</v>
      </c>
      <c r="AE46" s="21">
        <v>2837</v>
      </c>
      <c r="AF46" s="3">
        <v>16002</v>
      </c>
      <c r="AG46" s="22">
        <v>36.285714285714285</v>
      </c>
      <c r="AH46" s="3">
        <v>0</v>
      </c>
      <c r="AI46" s="3">
        <v>1937</v>
      </c>
      <c r="AJ46" s="3">
        <v>939</v>
      </c>
      <c r="AK46" s="3">
        <v>1898</v>
      </c>
      <c r="AL46" s="54" t="s">
        <v>475</v>
      </c>
      <c r="AM46" s="3">
        <v>4774</v>
      </c>
      <c r="AN46" s="22">
        <v>10.825396825396826</v>
      </c>
      <c r="AO46" s="55" t="s">
        <v>475</v>
      </c>
      <c r="AP46" s="2">
        <v>0.32</v>
      </c>
      <c r="AQ46" s="2">
        <v>0.3</v>
      </c>
      <c r="AR46" s="2">
        <v>0.62</v>
      </c>
      <c r="AS46" s="1">
        <v>711.29032258064512</v>
      </c>
      <c r="AT46" s="1">
        <v>30</v>
      </c>
      <c r="AU46" s="1">
        <v>572</v>
      </c>
      <c r="AV46" s="4" t="s">
        <v>460</v>
      </c>
      <c r="AW46" s="4" t="s">
        <v>464</v>
      </c>
      <c r="AX46" s="1">
        <v>23</v>
      </c>
      <c r="AY46" s="1">
        <v>1196</v>
      </c>
      <c r="AZ46" s="1">
        <v>3168</v>
      </c>
      <c r="BA46" s="1">
        <v>52</v>
      </c>
      <c r="BB46" s="27">
        <v>371</v>
      </c>
    </row>
    <row r="47" spans="1:54" ht="15.9" customHeight="1" x14ac:dyDescent="0.3">
      <c r="A47" s="26" t="s">
        <v>161</v>
      </c>
      <c r="B47" s="18" t="s">
        <v>159</v>
      </c>
      <c r="C47" s="18" t="s">
        <v>160</v>
      </c>
      <c r="D47" s="18" t="s">
        <v>161</v>
      </c>
      <c r="E47" s="19" t="s">
        <v>162</v>
      </c>
      <c r="F47" s="19" t="s">
        <v>163</v>
      </c>
      <c r="G47" s="1">
        <v>1595</v>
      </c>
      <c r="H47" s="1">
        <v>3500</v>
      </c>
      <c r="I47" s="53" t="s">
        <v>475</v>
      </c>
      <c r="J47" s="1">
        <v>3500</v>
      </c>
      <c r="K47" s="17">
        <v>200</v>
      </c>
      <c r="L47" s="1">
        <v>3700</v>
      </c>
      <c r="M47" s="20">
        <v>2.3197492163009406</v>
      </c>
      <c r="N47" s="53" t="s">
        <v>475</v>
      </c>
      <c r="O47" s="1">
        <v>30</v>
      </c>
      <c r="P47" s="53" t="s">
        <v>475</v>
      </c>
      <c r="Q47" s="1">
        <v>9308</v>
      </c>
      <c r="R47" s="20">
        <v>5.8357366771159871</v>
      </c>
      <c r="S47" s="53" t="s">
        <v>475</v>
      </c>
      <c r="T47" s="1">
        <v>220</v>
      </c>
      <c r="U47" s="53" t="s">
        <v>475</v>
      </c>
      <c r="V47" s="1">
        <v>49</v>
      </c>
      <c r="W47" s="3">
        <v>11826</v>
      </c>
      <c r="X47" s="3">
        <v>7000</v>
      </c>
      <c r="Y47" s="3">
        <v>4000</v>
      </c>
      <c r="Z47" s="54" t="s">
        <v>475</v>
      </c>
      <c r="AA47" s="3">
        <v>22826</v>
      </c>
      <c r="AB47" s="21">
        <v>5202</v>
      </c>
      <c r="AC47" s="21">
        <v>398</v>
      </c>
      <c r="AD47" s="3">
        <v>1150</v>
      </c>
      <c r="AE47" s="21">
        <v>15826</v>
      </c>
      <c r="AF47" s="3">
        <v>22576</v>
      </c>
      <c r="AG47" s="22">
        <v>14.154231974921631</v>
      </c>
      <c r="AH47" s="3">
        <v>0</v>
      </c>
      <c r="AI47" s="3">
        <v>1000</v>
      </c>
      <c r="AJ47" s="3">
        <v>150</v>
      </c>
      <c r="AK47" s="54" t="s">
        <v>475</v>
      </c>
      <c r="AL47" s="54" t="s">
        <v>475</v>
      </c>
      <c r="AM47" s="3">
        <v>1150</v>
      </c>
      <c r="AN47" s="22">
        <v>0.72100313479623823</v>
      </c>
      <c r="AO47" s="55" t="s">
        <v>475</v>
      </c>
      <c r="AP47" s="2">
        <v>0.38</v>
      </c>
      <c r="AQ47" s="55" t="s">
        <v>475</v>
      </c>
      <c r="AR47" s="2">
        <v>0.38</v>
      </c>
      <c r="AS47" s="1">
        <v>4197.3684210526317</v>
      </c>
      <c r="AT47" s="53" t="s">
        <v>475</v>
      </c>
      <c r="AU47" s="53" t="s">
        <v>475</v>
      </c>
      <c r="AV47" s="4" t="s">
        <v>460</v>
      </c>
      <c r="AW47" s="4" t="s">
        <v>465</v>
      </c>
      <c r="AX47" s="1">
        <v>15</v>
      </c>
      <c r="AY47" s="1">
        <v>2600</v>
      </c>
      <c r="AZ47" s="1">
        <v>1785</v>
      </c>
      <c r="BA47" s="1">
        <v>1250</v>
      </c>
      <c r="BB47" s="27">
        <v>3</v>
      </c>
    </row>
    <row r="48" spans="1:54" ht="15.9" customHeight="1" x14ac:dyDescent="0.3">
      <c r="A48" s="26" t="s">
        <v>341</v>
      </c>
      <c r="B48" s="18" t="s">
        <v>339</v>
      </c>
      <c r="C48" s="18" t="s">
        <v>340</v>
      </c>
      <c r="D48" s="18" t="s">
        <v>341</v>
      </c>
      <c r="E48" s="19" t="s">
        <v>342</v>
      </c>
      <c r="F48" s="19" t="s">
        <v>343</v>
      </c>
      <c r="G48" s="1">
        <v>199</v>
      </c>
      <c r="H48" s="1">
        <v>251</v>
      </c>
      <c r="I48" s="1">
        <v>286</v>
      </c>
      <c r="J48" s="1">
        <v>537</v>
      </c>
      <c r="K48" s="17">
        <v>409</v>
      </c>
      <c r="L48" s="1">
        <v>946</v>
      </c>
      <c r="M48" s="20">
        <v>4.7537688442211055</v>
      </c>
      <c r="N48" s="53" t="s">
        <v>475</v>
      </c>
      <c r="O48" s="53" t="s">
        <v>475</v>
      </c>
      <c r="P48" s="1">
        <v>93</v>
      </c>
      <c r="Q48" s="1">
        <v>4338</v>
      </c>
      <c r="R48" s="20">
        <v>21.798994974874372</v>
      </c>
      <c r="S48" s="1">
        <v>187</v>
      </c>
      <c r="T48" s="1">
        <v>184</v>
      </c>
      <c r="U48" s="1">
        <v>3</v>
      </c>
      <c r="V48" s="1">
        <v>8</v>
      </c>
      <c r="W48" s="54" t="s">
        <v>475</v>
      </c>
      <c r="X48" s="3">
        <v>5000</v>
      </c>
      <c r="Y48" s="54" t="s">
        <v>475</v>
      </c>
      <c r="Z48" s="3">
        <v>175</v>
      </c>
      <c r="AA48" s="3">
        <v>5175</v>
      </c>
      <c r="AB48" s="58" t="s">
        <v>475</v>
      </c>
      <c r="AC48" s="58" t="s">
        <v>475</v>
      </c>
      <c r="AD48" s="3">
        <v>2916</v>
      </c>
      <c r="AE48" s="21">
        <v>2118</v>
      </c>
      <c r="AF48" s="3">
        <v>5034</v>
      </c>
      <c r="AG48" s="22">
        <v>25.2964824120603</v>
      </c>
      <c r="AH48" s="3">
        <v>0</v>
      </c>
      <c r="AI48" s="3">
        <v>1765</v>
      </c>
      <c r="AJ48" s="3">
        <v>267</v>
      </c>
      <c r="AK48" s="3">
        <v>884</v>
      </c>
      <c r="AL48" s="54" t="s">
        <v>475</v>
      </c>
      <c r="AM48" s="3">
        <v>2916</v>
      </c>
      <c r="AN48" s="22">
        <v>14.653266331658292</v>
      </c>
      <c r="AO48" s="55" t="s">
        <v>475</v>
      </c>
      <c r="AP48" s="55" t="s">
        <v>475</v>
      </c>
      <c r="AQ48" s="55" t="s">
        <v>475</v>
      </c>
      <c r="AR48" s="55" t="s">
        <v>475</v>
      </c>
      <c r="AS48" s="53" t="s">
        <v>475</v>
      </c>
      <c r="AT48" s="1">
        <v>5</v>
      </c>
      <c r="AU48" s="1">
        <v>480</v>
      </c>
      <c r="AV48" s="4" t="s">
        <v>461</v>
      </c>
      <c r="AW48" s="4" t="s">
        <v>465</v>
      </c>
      <c r="AX48" s="1">
        <v>10</v>
      </c>
      <c r="AY48" s="1">
        <v>480</v>
      </c>
      <c r="AZ48" s="1">
        <v>393</v>
      </c>
      <c r="BA48" s="1">
        <v>40</v>
      </c>
      <c r="BB48" s="27">
        <v>7</v>
      </c>
    </row>
    <row r="49" spans="1:54" ht="15.9" customHeight="1" x14ac:dyDescent="0.3">
      <c r="A49" s="26" t="s">
        <v>166</v>
      </c>
      <c r="B49" s="18" t="s">
        <v>164</v>
      </c>
      <c r="C49" s="18" t="s">
        <v>165</v>
      </c>
      <c r="D49" s="18" t="s">
        <v>166</v>
      </c>
      <c r="E49" s="19" t="s">
        <v>167</v>
      </c>
      <c r="F49" s="19" t="s">
        <v>168</v>
      </c>
      <c r="G49" s="1">
        <v>1297</v>
      </c>
      <c r="H49" s="1">
        <v>2696</v>
      </c>
      <c r="I49" s="1">
        <v>3727</v>
      </c>
      <c r="J49" s="1">
        <v>6423</v>
      </c>
      <c r="K49" s="17">
        <v>3099</v>
      </c>
      <c r="L49" s="1">
        <v>9522</v>
      </c>
      <c r="M49" s="20">
        <v>7.3415574402467234</v>
      </c>
      <c r="N49" s="1">
        <v>2</v>
      </c>
      <c r="O49" s="1">
        <v>166</v>
      </c>
      <c r="P49" s="1">
        <v>278</v>
      </c>
      <c r="Q49" s="1">
        <v>10024</v>
      </c>
      <c r="R49" s="20">
        <v>7.7286044718581346</v>
      </c>
      <c r="S49" s="1">
        <v>92</v>
      </c>
      <c r="T49" s="1">
        <v>996</v>
      </c>
      <c r="U49" s="1">
        <v>5</v>
      </c>
      <c r="V49" s="1">
        <v>15</v>
      </c>
      <c r="W49" s="3">
        <v>87281</v>
      </c>
      <c r="X49" s="3">
        <v>17582</v>
      </c>
      <c r="Y49" s="54" t="s">
        <v>475</v>
      </c>
      <c r="Z49" s="54" t="s">
        <v>475</v>
      </c>
      <c r="AA49" s="3">
        <v>104863</v>
      </c>
      <c r="AB49" s="21">
        <v>63545</v>
      </c>
      <c r="AC49" s="21">
        <v>13348</v>
      </c>
      <c r="AD49" s="3">
        <v>9047</v>
      </c>
      <c r="AE49" s="21">
        <v>18925</v>
      </c>
      <c r="AF49" s="3">
        <v>104865</v>
      </c>
      <c r="AG49" s="22">
        <v>80.851966075558977</v>
      </c>
      <c r="AH49" s="3">
        <v>0</v>
      </c>
      <c r="AI49" s="3">
        <v>5889</v>
      </c>
      <c r="AJ49" s="3">
        <v>400</v>
      </c>
      <c r="AK49" s="3">
        <v>1608</v>
      </c>
      <c r="AL49" s="3">
        <v>1150</v>
      </c>
      <c r="AM49" s="3">
        <v>9047</v>
      </c>
      <c r="AN49" s="22">
        <v>6.9753276792598307</v>
      </c>
      <c r="AO49" s="55" t="s">
        <v>475</v>
      </c>
      <c r="AP49" s="2">
        <v>1</v>
      </c>
      <c r="AQ49" s="2">
        <v>1</v>
      </c>
      <c r="AR49" s="2">
        <v>2</v>
      </c>
      <c r="AS49" s="1">
        <v>648.5</v>
      </c>
      <c r="AT49" s="1">
        <v>5</v>
      </c>
      <c r="AU49" s="1">
        <v>36</v>
      </c>
      <c r="AV49" s="4" t="s">
        <v>461</v>
      </c>
      <c r="AW49" s="4" t="s">
        <v>463</v>
      </c>
      <c r="AX49" s="1">
        <v>40</v>
      </c>
      <c r="AY49" s="1">
        <v>3520</v>
      </c>
      <c r="AZ49" s="1">
        <v>7544</v>
      </c>
      <c r="BA49" s="1">
        <v>59</v>
      </c>
      <c r="BB49" s="27">
        <v>37</v>
      </c>
    </row>
    <row r="50" spans="1:54" ht="15.9" customHeight="1" x14ac:dyDescent="0.3">
      <c r="A50" s="26" t="s">
        <v>171</v>
      </c>
      <c r="B50" s="18" t="s">
        <v>169</v>
      </c>
      <c r="C50" s="18" t="s">
        <v>170</v>
      </c>
      <c r="D50" s="18" t="s">
        <v>171</v>
      </c>
      <c r="E50" s="19" t="s">
        <v>172</v>
      </c>
      <c r="F50" s="19" t="s">
        <v>173</v>
      </c>
      <c r="G50" s="1">
        <v>435</v>
      </c>
      <c r="H50" s="1">
        <v>5718</v>
      </c>
      <c r="I50" s="1">
        <v>4204</v>
      </c>
      <c r="J50" s="1">
        <v>9922</v>
      </c>
      <c r="K50" s="17">
        <v>12225</v>
      </c>
      <c r="L50" s="1">
        <v>22147</v>
      </c>
      <c r="M50" s="20">
        <v>50.912643678160919</v>
      </c>
      <c r="N50" s="1">
        <v>18</v>
      </c>
      <c r="O50" s="1">
        <v>27</v>
      </c>
      <c r="P50" s="53" t="s">
        <v>475</v>
      </c>
      <c r="Q50" s="1">
        <v>9000</v>
      </c>
      <c r="R50" s="20">
        <v>20.689655172413794</v>
      </c>
      <c r="S50" s="1">
        <v>120</v>
      </c>
      <c r="T50" s="1">
        <v>650</v>
      </c>
      <c r="U50" s="53" t="s">
        <v>475</v>
      </c>
      <c r="V50" s="1">
        <v>13</v>
      </c>
      <c r="W50" s="3">
        <v>22510</v>
      </c>
      <c r="X50" s="3">
        <v>7000</v>
      </c>
      <c r="Y50" s="3">
        <v>6548</v>
      </c>
      <c r="Z50" s="3">
        <v>3000</v>
      </c>
      <c r="AA50" s="3">
        <v>39058</v>
      </c>
      <c r="AB50" s="21">
        <v>15814</v>
      </c>
      <c r="AC50" s="21">
        <v>1545</v>
      </c>
      <c r="AD50" s="3">
        <v>3592</v>
      </c>
      <c r="AE50" s="21">
        <v>15107</v>
      </c>
      <c r="AF50" s="3">
        <v>36058</v>
      </c>
      <c r="AG50" s="22">
        <v>82.8919540229885</v>
      </c>
      <c r="AH50" s="3">
        <v>0</v>
      </c>
      <c r="AI50" s="3">
        <v>3592</v>
      </c>
      <c r="AJ50" s="54" t="s">
        <v>475</v>
      </c>
      <c r="AK50" s="54" t="s">
        <v>475</v>
      </c>
      <c r="AL50" s="54" t="s">
        <v>475</v>
      </c>
      <c r="AM50" s="3">
        <v>3592</v>
      </c>
      <c r="AN50" s="22">
        <v>8.2574712643678154</v>
      </c>
      <c r="AO50" s="55" t="s">
        <v>475</v>
      </c>
      <c r="AP50" s="2">
        <v>0.7</v>
      </c>
      <c r="AQ50" s="2">
        <v>0.1</v>
      </c>
      <c r="AR50" s="2">
        <v>0.79999999999999993</v>
      </c>
      <c r="AS50" s="1">
        <v>543.75</v>
      </c>
      <c r="AT50" s="1">
        <v>2</v>
      </c>
      <c r="AU50" s="1">
        <v>48</v>
      </c>
      <c r="AV50" s="4" t="s">
        <v>461</v>
      </c>
      <c r="AW50" s="4" t="s">
        <v>465</v>
      </c>
      <c r="AX50" s="1">
        <v>28</v>
      </c>
      <c r="AY50" s="1">
        <v>1456</v>
      </c>
      <c r="AZ50" s="1">
        <v>2200</v>
      </c>
      <c r="BA50" s="1">
        <v>97</v>
      </c>
      <c r="BB50" s="27">
        <v>16</v>
      </c>
    </row>
    <row r="51" spans="1:54" ht="15.9" customHeight="1" x14ac:dyDescent="0.3">
      <c r="A51" s="26" t="s">
        <v>346</v>
      </c>
      <c r="B51" s="18" t="s">
        <v>344</v>
      </c>
      <c r="C51" s="18" t="s">
        <v>345</v>
      </c>
      <c r="D51" s="18" t="s">
        <v>346</v>
      </c>
      <c r="E51" s="19" t="s">
        <v>347</v>
      </c>
      <c r="F51" s="19" t="s">
        <v>348</v>
      </c>
      <c r="G51" s="1">
        <v>103</v>
      </c>
      <c r="H51" s="1">
        <v>400</v>
      </c>
      <c r="I51" s="53" t="s">
        <v>475</v>
      </c>
      <c r="J51" s="1">
        <v>400</v>
      </c>
      <c r="K51" s="17">
        <v>500</v>
      </c>
      <c r="L51" s="1">
        <v>900</v>
      </c>
      <c r="M51" s="20">
        <v>8.7378640776699026</v>
      </c>
      <c r="N51" s="53" t="s">
        <v>475</v>
      </c>
      <c r="O51" s="53" t="s">
        <v>475</v>
      </c>
      <c r="P51" s="1">
        <v>183</v>
      </c>
      <c r="Q51" s="1">
        <v>4495</v>
      </c>
      <c r="R51" s="20">
        <v>43.640776699029125</v>
      </c>
      <c r="S51" s="53" t="s">
        <v>475</v>
      </c>
      <c r="T51" s="1">
        <v>170</v>
      </c>
      <c r="U51" s="53" t="s">
        <v>475</v>
      </c>
      <c r="V51" s="1">
        <v>39</v>
      </c>
      <c r="W51" s="3">
        <v>3951</v>
      </c>
      <c r="X51" s="3">
        <v>5000</v>
      </c>
      <c r="Y51" s="54" t="s">
        <v>475</v>
      </c>
      <c r="Z51" s="54" t="s">
        <v>475</v>
      </c>
      <c r="AA51" s="3">
        <v>8951</v>
      </c>
      <c r="AB51" s="21">
        <v>985</v>
      </c>
      <c r="AC51" s="21">
        <v>197</v>
      </c>
      <c r="AD51" s="3">
        <v>4279</v>
      </c>
      <c r="AE51" s="21">
        <v>3490</v>
      </c>
      <c r="AF51" s="3">
        <v>8951</v>
      </c>
      <c r="AG51" s="22">
        <v>86.902912621359221</v>
      </c>
      <c r="AH51" s="3">
        <v>0</v>
      </c>
      <c r="AI51" s="3">
        <v>1391</v>
      </c>
      <c r="AJ51" s="3">
        <v>2888</v>
      </c>
      <c r="AK51" s="54" t="s">
        <v>475</v>
      </c>
      <c r="AL51" s="54" t="s">
        <v>475</v>
      </c>
      <c r="AM51" s="3">
        <v>4279</v>
      </c>
      <c r="AN51" s="22">
        <v>41.543689320388353</v>
      </c>
      <c r="AO51" s="55" t="s">
        <v>475</v>
      </c>
      <c r="AP51" s="2">
        <v>0.35</v>
      </c>
      <c r="AQ51" s="55" t="s">
        <v>475</v>
      </c>
      <c r="AR51" s="2">
        <v>0.35</v>
      </c>
      <c r="AS51" s="1">
        <v>294.28571428571428</v>
      </c>
      <c r="AT51" s="1">
        <v>3</v>
      </c>
      <c r="AU51" s="1">
        <v>100</v>
      </c>
      <c r="AV51" s="4" t="s">
        <v>461</v>
      </c>
      <c r="AW51" s="4" t="s">
        <v>463</v>
      </c>
      <c r="AX51" s="1">
        <v>14</v>
      </c>
      <c r="AY51" s="1">
        <v>700</v>
      </c>
      <c r="AZ51" s="1">
        <v>300</v>
      </c>
      <c r="BA51" s="1">
        <v>10</v>
      </c>
      <c r="BB51" s="56" t="s">
        <v>475</v>
      </c>
    </row>
    <row r="52" spans="1:54" ht="15.9" customHeight="1" x14ac:dyDescent="0.3">
      <c r="A52" s="26" t="s">
        <v>176</v>
      </c>
      <c r="B52" s="18" t="s">
        <v>174</v>
      </c>
      <c r="C52" s="18" t="s">
        <v>175</v>
      </c>
      <c r="D52" s="18" t="s">
        <v>176</v>
      </c>
      <c r="E52" s="19" t="s">
        <v>177</v>
      </c>
      <c r="F52" s="19" t="s">
        <v>178</v>
      </c>
      <c r="G52" s="1">
        <v>2318</v>
      </c>
      <c r="H52" s="1">
        <v>7230</v>
      </c>
      <c r="I52" s="1">
        <v>2852</v>
      </c>
      <c r="J52" s="1">
        <v>10082</v>
      </c>
      <c r="K52" s="17">
        <v>13740</v>
      </c>
      <c r="L52" s="1">
        <v>23822</v>
      </c>
      <c r="M52" s="20">
        <v>10.276962899050906</v>
      </c>
      <c r="N52" s="53" t="s">
        <v>475</v>
      </c>
      <c r="O52" s="53" t="s">
        <v>475</v>
      </c>
      <c r="P52" s="1">
        <v>236</v>
      </c>
      <c r="Q52" s="1">
        <v>10424</v>
      </c>
      <c r="R52" s="20">
        <v>4.4969801553062982</v>
      </c>
      <c r="S52" s="1">
        <v>201</v>
      </c>
      <c r="T52" s="1">
        <v>859</v>
      </c>
      <c r="U52" s="53" t="s">
        <v>475</v>
      </c>
      <c r="V52" s="53" t="s">
        <v>475</v>
      </c>
      <c r="W52" s="54" t="s">
        <v>475</v>
      </c>
      <c r="X52" s="3">
        <v>6430</v>
      </c>
      <c r="Y52" s="54" t="s">
        <v>475</v>
      </c>
      <c r="Z52" s="3">
        <v>7914</v>
      </c>
      <c r="AA52" s="3">
        <v>14344</v>
      </c>
      <c r="AB52" s="21">
        <v>5040</v>
      </c>
      <c r="AC52" s="21">
        <v>466</v>
      </c>
      <c r="AD52" s="3">
        <v>3338</v>
      </c>
      <c r="AE52" s="21">
        <v>5160</v>
      </c>
      <c r="AF52" s="3">
        <v>14004</v>
      </c>
      <c r="AG52" s="22">
        <v>6.041415012942192</v>
      </c>
      <c r="AH52" s="3">
        <v>0</v>
      </c>
      <c r="AI52" s="3">
        <v>2500</v>
      </c>
      <c r="AJ52" s="54" t="s">
        <v>475</v>
      </c>
      <c r="AK52" s="3">
        <v>838</v>
      </c>
      <c r="AL52" s="54" t="s">
        <v>475</v>
      </c>
      <c r="AM52" s="3">
        <v>3338</v>
      </c>
      <c r="AN52" s="22">
        <v>1.4400345125107852</v>
      </c>
      <c r="AO52" s="55" t="s">
        <v>475</v>
      </c>
      <c r="AP52" s="2">
        <v>0.38</v>
      </c>
      <c r="AQ52" s="55" t="s">
        <v>475</v>
      </c>
      <c r="AR52" s="2">
        <v>0.38</v>
      </c>
      <c r="AS52" s="1">
        <v>6100</v>
      </c>
      <c r="AT52" s="1">
        <v>9</v>
      </c>
      <c r="AU52" s="1">
        <v>1200</v>
      </c>
      <c r="AV52" s="4" t="s">
        <v>461</v>
      </c>
      <c r="AW52" s="4" t="s">
        <v>464</v>
      </c>
      <c r="AX52" s="1">
        <v>15</v>
      </c>
      <c r="AY52" s="1">
        <v>1456</v>
      </c>
      <c r="AZ52" s="1">
        <v>6000</v>
      </c>
      <c r="BA52" s="1">
        <v>300</v>
      </c>
      <c r="BB52" s="27">
        <v>5</v>
      </c>
    </row>
    <row r="53" spans="1:54" ht="15.9" customHeight="1" x14ac:dyDescent="0.3">
      <c r="A53" s="26" t="s">
        <v>79</v>
      </c>
      <c r="B53" s="18" t="s">
        <v>179</v>
      </c>
      <c r="C53" s="18" t="s">
        <v>180</v>
      </c>
      <c r="D53" s="18" t="s">
        <v>79</v>
      </c>
      <c r="E53" s="19" t="s">
        <v>181</v>
      </c>
      <c r="F53" s="19" t="s">
        <v>182</v>
      </c>
      <c r="G53" s="1">
        <v>3706</v>
      </c>
      <c r="H53" s="1">
        <v>8879</v>
      </c>
      <c r="I53" s="1">
        <v>12701</v>
      </c>
      <c r="J53" s="1">
        <v>21580</v>
      </c>
      <c r="K53" s="17">
        <v>4546</v>
      </c>
      <c r="L53" s="1">
        <v>26126</v>
      </c>
      <c r="M53" s="20">
        <v>7.0496492174851593</v>
      </c>
      <c r="N53" s="1">
        <v>14</v>
      </c>
      <c r="O53" s="1">
        <v>377</v>
      </c>
      <c r="P53" s="53" t="s">
        <v>475</v>
      </c>
      <c r="Q53" s="1">
        <v>14930</v>
      </c>
      <c r="R53" s="20">
        <v>4.028602266594711</v>
      </c>
      <c r="S53" s="1">
        <v>1147</v>
      </c>
      <c r="T53" s="1">
        <v>456</v>
      </c>
      <c r="U53" s="1">
        <v>60</v>
      </c>
      <c r="V53" s="1">
        <v>85</v>
      </c>
      <c r="W53" s="3">
        <v>224288</v>
      </c>
      <c r="X53" s="3">
        <v>15686</v>
      </c>
      <c r="Y53" s="54" t="s">
        <v>475</v>
      </c>
      <c r="Z53" s="54" t="s">
        <v>475</v>
      </c>
      <c r="AA53" s="3">
        <v>239974</v>
      </c>
      <c r="AB53" s="3">
        <v>103907</v>
      </c>
      <c r="AC53" s="3">
        <v>28661</v>
      </c>
      <c r="AD53" s="3">
        <v>27279</v>
      </c>
      <c r="AE53" s="3">
        <v>35163</v>
      </c>
      <c r="AF53" s="3">
        <v>195010</v>
      </c>
      <c r="AG53" s="22">
        <v>52.620075553157044</v>
      </c>
      <c r="AH53" s="3">
        <v>0</v>
      </c>
      <c r="AI53" s="3">
        <v>10831</v>
      </c>
      <c r="AJ53" s="3">
        <v>6923</v>
      </c>
      <c r="AK53" s="3">
        <v>6095</v>
      </c>
      <c r="AL53" s="54" t="s">
        <v>475</v>
      </c>
      <c r="AM53" s="3">
        <v>23849</v>
      </c>
      <c r="AN53" s="22">
        <v>6.4352401511063144</v>
      </c>
      <c r="AO53" s="55" t="s">
        <v>475</v>
      </c>
      <c r="AP53" s="2">
        <v>1</v>
      </c>
      <c r="AQ53" s="2">
        <v>1.5</v>
      </c>
      <c r="AR53" s="2">
        <v>2.5</v>
      </c>
      <c r="AS53" s="1">
        <v>1482.4</v>
      </c>
      <c r="AT53" s="1">
        <v>2</v>
      </c>
      <c r="AU53" s="1">
        <v>100</v>
      </c>
      <c r="AV53" s="4" t="s">
        <v>461</v>
      </c>
      <c r="AW53" s="4" t="s">
        <v>465</v>
      </c>
      <c r="AX53" s="1">
        <v>44</v>
      </c>
      <c r="AY53" s="1">
        <v>2244</v>
      </c>
      <c r="AZ53" s="1">
        <v>12240</v>
      </c>
      <c r="BA53" s="1">
        <v>3060</v>
      </c>
      <c r="BB53" s="27">
        <v>79</v>
      </c>
    </row>
    <row r="54" spans="1:54" ht="15.9" customHeight="1" x14ac:dyDescent="0.3">
      <c r="A54" s="26" t="s">
        <v>185</v>
      </c>
      <c r="B54" s="18" t="s">
        <v>183</v>
      </c>
      <c r="C54" s="18" t="s">
        <v>184</v>
      </c>
      <c r="D54" s="18" t="s">
        <v>185</v>
      </c>
      <c r="E54" s="19" t="s">
        <v>186</v>
      </c>
      <c r="F54" s="19" t="s">
        <v>187</v>
      </c>
      <c r="G54" s="1">
        <v>124</v>
      </c>
      <c r="H54" s="1">
        <v>200</v>
      </c>
      <c r="I54" s="1">
        <v>160</v>
      </c>
      <c r="J54" s="1">
        <v>360</v>
      </c>
      <c r="K54" s="17">
        <v>538</v>
      </c>
      <c r="L54" s="1">
        <v>898</v>
      </c>
      <c r="M54" s="20">
        <v>7.241935483870968</v>
      </c>
      <c r="N54" s="53" t="s">
        <v>475</v>
      </c>
      <c r="O54" s="1">
        <v>6</v>
      </c>
      <c r="P54" s="1">
        <v>40</v>
      </c>
      <c r="Q54" s="1">
        <v>2100</v>
      </c>
      <c r="R54" s="20">
        <v>16.93548387096774</v>
      </c>
      <c r="S54" s="1">
        <v>229</v>
      </c>
      <c r="T54" s="1">
        <v>565</v>
      </c>
      <c r="U54" s="53" t="s">
        <v>475</v>
      </c>
      <c r="V54" s="1">
        <v>18</v>
      </c>
      <c r="W54" s="54" t="s">
        <v>475</v>
      </c>
      <c r="X54" s="3">
        <v>5280</v>
      </c>
      <c r="Y54" s="3">
        <v>8315</v>
      </c>
      <c r="Z54" s="3">
        <v>944</v>
      </c>
      <c r="AA54" s="3">
        <v>14539</v>
      </c>
      <c r="AB54" s="21">
        <v>4623</v>
      </c>
      <c r="AC54" s="21">
        <v>828</v>
      </c>
      <c r="AD54" s="3">
        <v>3074</v>
      </c>
      <c r="AE54" s="21">
        <v>3167</v>
      </c>
      <c r="AF54" s="3">
        <v>11692</v>
      </c>
      <c r="AG54" s="22">
        <v>94.290322580645167</v>
      </c>
      <c r="AH54" s="3">
        <v>0</v>
      </c>
      <c r="AI54" s="3">
        <v>1179</v>
      </c>
      <c r="AJ54" s="3">
        <v>828</v>
      </c>
      <c r="AK54" s="3">
        <v>1067</v>
      </c>
      <c r="AL54" s="3">
        <v>3430</v>
      </c>
      <c r="AM54" s="3">
        <v>6504</v>
      </c>
      <c r="AN54" s="22">
        <v>52.451612903225808</v>
      </c>
      <c r="AO54" s="55" t="s">
        <v>475</v>
      </c>
      <c r="AP54" s="2">
        <v>0.25</v>
      </c>
      <c r="AQ54" s="55" t="s">
        <v>475</v>
      </c>
      <c r="AR54" s="2">
        <v>0.25</v>
      </c>
      <c r="AS54" s="1">
        <v>496</v>
      </c>
      <c r="AT54" s="1">
        <v>5</v>
      </c>
      <c r="AU54" s="1">
        <v>30</v>
      </c>
      <c r="AV54" s="4" t="s">
        <v>460</v>
      </c>
      <c r="AW54" s="4" t="s">
        <v>464</v>
      </c>
      <c r="AX54" s="1">
        <v>10</v>
      </c>
      <c r="AY54" s="1">
        <v>480</v>
      </c>
      <c r="AZ54" s="1">
        <v>1500</v>
      </c>
      <c r="BA54" s="1">
        <v>10</v>
      </c>
      <c r="BB54" s="27">
        <v>63</v>
      </c>
    </row>
    <row r="55" spans="1:54" ht="15.9" customHeight="1" x14ac:dyDescent="0.3">
      <c r="A55" s="26" t="s">
        <v>367</v>
      </c>
      <c r="B55" s="18" t="s">
        <v>366</v>
      </c>
      <c r="C55" s="18" t="s">
        <v>263</v>
      </c>
      <c r="D55" s="18" t="s">
        <v>367</v>
      </c>
      <c r="E55" s="19" t="s">
        <v>368</v>
      </c>
      <c r="F55" s="19" t="s">
        <v>369</v>
      </c>
      <c r="G55" s="1">
        <v>297</v>
      </c>
      <c r="H55" s="1">
        <v>500</v>
      </c>
      <c r="I55" s="1">
        <v>310</v>
      </c>
      <c r="J55" s="1">
        <v>810</v>
      </c>
      <c r="K55" s="57" t="s">
        <v>475</v>
      </c>
      <c r="L55" s="1">
        <v>810</v>
      </c>
      <c r="M55" s="20">
        <v>2.7272727272727271</v>
      </c>
      <c r="N55" s="53" t="s">
        <v>475</v>
      </c>
      <c r="O55" s="53" t="s">
        <v>475</v>
      </c>
      <c r="P55" s="53" t="s">
        <v>475</v>
      </c>
      <c r="Q55" s="53" t="s">
        <v>475</v>
      </c>
      <c r="R55" s="59" t="s">
        <v>475</v>
      </c>
      <c r="S55" s="53" t="s">
        <v>475</v>
      </c>
      <c r="T55" s="53" t="s">
        <v>475</v>
      </c>
      <c r="U55" s="53" t="s">
        <v>475</v>
      </c>
      <c r="V55" s="53" t="s">
        <v>475</v>
      </c>
      <c r="W55" s="3">
        <v>5960</v>
      </c>
      <c r="X55" s="3">
        <v>6600</v>
      </c>
      <c r="Y55" s="54" t="s">
        <v>475</v>
      </c>
      <c r="Z55" s="54" t="s">
        <v>475</v>
      </c>
      <c r="AA55" s="3">
        <v>12560</v>
      </c>
      <c r="AB55" s="21">
        <v>7000</v>
      </c>
      <c r="AC55" s="21">
        <v>752</v>
      </c>
      <c r="AD55" s="3">
        <v>1348</v>
      </c>
      <c r="AE55" s="21">
        <v>1959</v>
      </c>
      <c r="AF55" s="3">
        <v>11059</v>
      </c>
      <c r="AG55" s="22">
        <v>37.235690235690235</v>
      </c>
      <c r="AH55" s="3">
        <v>0</v>
      </c>
      <c r="AI55" s="3">
        <v>140</v>
      </c>
      <c r="AJ55" s="3">
        <v>327</v>
      </c>
      <c r="AK55" s="3">
        <v>251</v>
      </c>
      <c r="AL55" s="54" t="s">
        <v>475</v>
      </c>
      <c r="AM55" s="3">
        <v>718</v>
      </c>
      <c r="AN55" s="22">
        <v>2.4175084175084174</v>
      </c>
      <c r="AO55" s="55" t="s">
        <v>475</v>
      </c>
      <c r="AP55" s="2">
        <v>0.4</v>
      </c>
      <c r="AQ55" s="55" t="s">
        <v>475</v>
      </c>
      <c r="AR55" s="2">
        <v>0.4</v>
      </c>
      <c r="AS55" s="1">
        <v>742.5</v>
      </c>
      <c r="AT55" s="1">
        <v>4</v>
      </c>
      <c r="AU55" s="1">
        <v>90</v>
      </c>
      <c r="AV55" s="4" t="s">
        <v>461</v>
      </c>
      <c r="AW55" s="4" t="s">
        <v>463</v>
      </c>
      <c r="AX55" s="1">
        <v>16</v>
      </c>
      <c r="AY55" s="1">
        <v>832</v>
      </c>
      <c r="AZ55" s="1">
        <v>950</v>
      </c>
      <c r="BA55" s="1">
        <v>8</v>
      </c>
      <c r="BB55" s="27">
        <v>21</v>
      </c>
    </row>
    <row r="56" spans="1:54" ht="15.9" customHeight="1" x14ac:dyDescent="0.3">
      <c r="A56" s="26" t="s">
        <v>386</v>
      </c>
      <c r="B56" s="18" t="s">
        <v>384</v>
      </c>
      <c r="C56" s="18" t="s">
        <v>385</v>
      </c>
      <c r="D56" s="18" t="s">
        <v>386</v>
      </c>
      <c r="E56" s="19" t="s">
        <v>387</v>
      </c>
      <c r="F56" s="19" t="s">
        <v>388</v>
      </c>
      <c r="G56" s="1">
        <v>252</v>
      </c>
      <c r="H56" s="1">
        <v>260</v>
      </c>
      <c r="I56" s="1">
        <v>91</v>
      </c>
      <c r="J56" s="1">
        <v>351</v>
      </c>
      <c r="K56" s="17">
        <v>115</v>
      </c>
      <c r="L56" s="1">
        <v>466</v>
      </c>
      <c r="M56" s="20">
        <v>1.8492063492063493</v>
      </c>
      <c r="N56" s="53" t="s">
        <v>475</v>
      </c>
      <c r="O56" s="53" t="s">
        <v>475</v>
      </c>
      <c r="P56" s="53" t="s">
        <v>475</v>
      </c>
      <c r="Q56" s="1">
        <v>600</v>
      </c>
      <c r="R56" s="20">
        <v>2.3809523809523809</v>
      </c>
      <c r="S56" s="53" t="s">
        <v>475</v>
      </c>
      <c r="T56" s="1">
        <v>34</v>
      </c>
      <c r="U56" s="1">
        <v>17</v>
      </c>
      <c r="V56" s="1">
        <v>5</v>
      </c>
      <c r="W56" s="3">
        <v>5000</v>
      </c>
      <c r="X56" s="3">
        <v>7000</v>
      </c>
      <c r="Y56" s="3">
        <v>4217</v>
      </c>
      <c r="Z56" s="54" t="s">
        <v>475</v>
      </c>
      <c r="AA56" s="3">
        <v>16217</v>
      </c>
      <c r="AB56" s="21">
        <v>5160</v>
      </c>
      <c r="AC56" s="58" t="s">
        <v>475</v>
      </c>
      <c r="AD56" s="3">
        <v>2781</v>
      </c>
      <c r="AE56" s="21">
        <v>4059</v>
      </c>
      <c r="AF56" s="3">
        <v>12000</v>
      </c>
      <c r="AG56" s="22">
        <v>47.61904761904762</v>
      </c>
      <c r="AH56" s="3">
        <v>0</v>
      </c>
      <c r="AI56" s="3">
        <v>1923</v>
      </c>
      <c r="AJ56" s="3">
        <v>236</v>
      </c>
      <c r="AK56" s="3">
        <v>622</v>
      </c>
      <c r="AL56" s="3">
        <v>630</v>
      </c>
      <c r="AM56" s="3">
        <v>3411</v>
      </c>
      <c r="AN56" s="22">
        <v>13.535714285714286</v>
      </c>
      <c r="AO56" s="55" t="s">
        <v>475</v>
      </c>
      <c r="AP56" s="2">
        <v>0.5</v>
      </c>
      <c r="AQ56" s="55" t="s">
        <v>475</v>
      </c>
      <c r="AR56" s="2">
        <v>0.5</v>
      </c>
      <c r="AS56" s="1">
        <v>504</v>
      </c>
      <c r="AT56" s="53" t="s">
        <v>475</v>
      </c>
      <c r="AU56" s="53" t="s">
        <v>475</v>
      </c>
      <c r="AV56" s="4" t="s">
        <v>461</v>
      </c>
      <c r="AW56" s="4" t="s">
        <v>465</v>
      </c>
      <c r="AX56" s="1">
        <v>20</v>
      </c>
      <c r="AY56" s="1">
        <v>1040</v>
      </c>
      <c r="AZ56" s="1">
        <v>260</v>
      </c>
      <c r="BA56" s="1">
        <v>2</v>
      </c>
      <c r="BB56" s="27">
        <v>3</v>
      </c>
    </row>
    <row r="57" spans="1:54" ht="15.9" customHeight="1" x14ac:dyDescent="0.3">
      <c r="A57" s="26" t="s">
        <v>190</v>
      </c>
      <c r="B57" s="18" t="s">
        <v>188</v>
      </c>
      <c r="C57" s="18" t="s">
        <v>189</v>
      </c>
      <c r="D57" s="18" t="s">
        <v>190</v>
      </c>
      <c r="E57" s="19" t="s">
        <v>191</v>
      </c>
      <c r="F57" s="19" t="s">
        <v>192</v>
      </c>
      <c r="G57" s="1">
        <v>17703</v>
      </c>
      <c r="H57" s="1">
        <v>40820</v>
      </c>
      <c r="I57" s="1">
        <v>41166</v>
      </c>
      <c r="J57" s="1">
        <v>81986</v>
      </c>
      <c r="K57" s="17">
        <v>15559</v>
      </c>
      <c r="L57" s="1">
        <v>97545</v>
      </c>
      <c r="M57" s="20">
        <v>5.5100830367734286</v>
      </c>
      <c r="N57" s="1">
        <v>180</v>
      </c>
      <c r="O57" s="1">
        <v>285</v>
      </c>
      <c r="P57" s="1">
        <v>1500</v>
      </c>
      <c r="Q57" s="1">
        <v>39346</v>
      </c>
      <c r="R57" s="20">
        <v>2.2225611478280518</v>
      </c>
      <c r="S57" s="1">
        <v>402</v>
      </c>
      <c r="T57" s="1">
        <v>555</v>
      </c>
      <c r="U57" s="53" t="s">
        <v>475</v>
      </c>
      <c r="V57" s="1">
        <v>120</v>
      </c>
      <c r="W57" s="3">
        <v>353919</v>
      </c>
      <c r="X57" s="3">
        <v>7000</v>
      </c>
      <c r="Y57" s="54" t="s">
        <v>475</v>
      </c>
      <c r="Z57" s="3">
        <v>26547</v>
      </c>
      <c r="AA57" s="3">
        <v>387466</v>
      </c>
      <c r="AB57" s="3">
        <v>132737</v>
      </c>
      <c r="AC57" s="3">
        <v>51470</v>
      </c>
      <c r="AD57" s="3">
        <v>42224</v>
      </c>
      <c r="AE57" s="3">
        <v>112779</v>
      </c>
      <c r="AF57" s="3">
        <v>339210</v>
      </c>
      <c r="AG57" s="22">
        <v>19.161159125571938</v>
      </c>
      <c r="AH57" s="3">
        <v>0</v>
      </c>
      <c r="AI57" s="3">
        <v>42224</v>
      </c>
      <c r="AJ57" s="54" t="s">
        <v>475</v>
      </c>
      <c r="AK57" s="54" t="s">
        <v>475</v>
      </c>
      <c r="AL57" s="54" t="s">
        <v>475</v>
      </c>
      <c r="AM57" s="3">
        <v>42224</v>
      </c>
      <c r="AN57" s="22">
        <v>2.3851324634242785</v>
      </c>
      <c r="AO57" s="2">
        <v>1</v>
      </c>
      <c r="AP57" s="2">
        <v>1</v>
      </c>
      <c r="AQ57" s="2">
        <v>3</v>
      </c>
      <c r="AR57" s="2">
        <v>4</v>
      </c>
      <c r="AS57" s="1">
        <v>4425.75</v>
      </c>
      <c r="AT57" s="1">
        <v>10</v>
      </c>
      <c r="AU57" s="1">
        <v>2500</v>
      </c>
      <c r="AV57" s="4" t="s">
        <v>461</v>
      </c>
      <c r="AW57" s="4" t="s">
        <v>465</v>
      </c>
      <c r="AX57" s="1">
        <v>42</v>
      </c>
      <c r="AY57" s="1">
        <v>2184</v>
      </c>
      <c r="AZ57" s="1">
        <v>41600</v>
      </c>
      <c r="BA57" s="1">
        <v>8736</v>
      </c>
      <c r="BB57" s="27">
        <v>140</v>
      </c>
    </row>
    <row r="58" spans="1:54" ht="15.9" customHeight="1" x14ac:dyDescent="0.3">
      <c r="A58" s="26" t="s">
        <v>195</v>
      </c>
      <c r="B58" s="18" t="s">
        <v>193</v>
      </c>
      <c r="C58" s="18" t="s">
        <v>194</v>
      </c>
      <c r="D58" s="18" t="s">
        <v>195</v>
      </c>
      <c r="E58" s="19" t="s">
        <v>196</v>
      </c>
      <c r="F58" s="19" t="s">
        <v>197</v>
      </c>
      <c r="G58" s="1">
        <v>149</v>
      </c>
      <c r="H58" s="1">
        <v>804</v>
      </c>
      <c r="I58" s="53" t="s">
        <v>475</v>
      </c>
      <c r="J58" s="1">
        <v>804</v>
      </c>
      <c r="K58" s="17">
        <v>660</v>
      </c>
      <c r="L58" s="1">
        <v>1464</v>
      </c>
      <c r="M58" s="20">
        <v>9.8255033557046971</v>
      </c>
      <c r="N58" s="53" t="s">
        <v>475</v>
      </c>
      <c r="O58" s="1">
        <v>13</v>
      </c>
      <c r="P58" s="1">
        <v>330</v>
      </c>
      <c r="Q58" s="1">
        <v>7600</v>
      </c>
      <c r="R58" s="20">
        <v>51.006711409395976</v>
      </c>
      <c r="S58" s="1">
        <v>435</v>
      </c>
      <c r="T58" s="1">
        <v>478</v>
      </c>
      <c r="U58" s="53" t="s">
        <v>475</v>
      </c>
      <c r="V58" s="1">
        <v>58</v>
      </c>
      <c r="W58" s="3">
        <v>7400</v>
      </c>
      <c r="X58" s="3">
        <v>7000</v>
      </c>
      <c r="Y58" s="54" t="s">
        <v>475</v>
      </c>
      <c r="Z58" s="3">
        <v>115</v>
      </c>
      <c r="AA58" s="3">
        <v>14515</v>
      </c>
      <c r="AB58" s="58" t="s">
        <v>475</v>
      </c>
      <c r="AC58" s="58" t="s">
        <v>475</v>
      </c>
      <c r="AD58" s="3">
        <v>7935</v>
      </c>
      <c r="AE58" s="21">
        <v>6946</v>
      </c>
      <c r="AF58" s="3">
        <v>14881</v>
      </c>
      <c r="AG58" s="22">
        <v>99.872483221476514</v>
      </c>
      <c r="AH58" s="3">
        <v>0</v>
      </c>
      <c r="AI58" s="3">
        <v>5519</v>
      </c>
      <c r="AJ58" s="3">
        <v>1501</v>
      </c>
      <c r="AK58" s="3">
        <v>390</v>
      </c>
      <c r="AL58" s="54" t="s">
        <v>475</v>
      </c>
      <c r="AM58" s="3">
        <v>7410</v>
      </c>
      <c r="AN58" s="22">
        <v>49.731543624161077</v>
      </c>
      <c r="AO58" s="55" t="s">
        <v>475</v>
      </c>
      <c r="AP58" s="55" t="s">
        <v>475</v>
      </c>
      <c r="AQ58" s="55" t="s">
        <v>475</v>
      </c>
      <c r="AR58" s="55" t="s">
        <v>475</v>
      </c>
      <c r="AS58" s="53" t="s">
        <v>475</v>
      </c>
      <c r="AT58" s="1">
        <v>1</v>
      </c>
      <c r="AU58" s="1">
        <v>500</v>
      </c>
      <c r="AV58" s="4" t="s">
        <v>461</v>
      </c>
      <c r="AW58" s="4" t="s">
        <v>465</v>
      </c>
      <c r="AX58" s="1">
        <v>10</v>
      </c>
      <c r="AY58" s="1">
        <v>520</v>
      </c>
      <c r="AZ58" s="1">
        <v>1721</v>
      </c>
      <c r="BA58" s="1">
        <v>52</v>
      </c>
      <c r="BB58" s="27">
        <v>30</v>
      </c>
    </row>
    <row r="59" spans="1:54" ht="15.9" customHeight="1" x14ac:dyDescent="0.3">
      <c r="A59" s="26" t="s">
        <v>200</v>
      </c>
      <c r="B59" s="18" t="s">
        <v>198</v>
      </c>
      <c r="C59" s="18" t="s">
        <v>199</v>
      </c>
      <c r="D59" s="18" t="s">
        <v>200</v>
      </c>
      <c r="E59" s="19" t="s">
        <v>201</v>
      </c>
      <c r="F59" s="19" t="s">
        <v>202</v>
      </c>
      <c r="G59" s="1">
        <v>3398</v>
      </c>
      <c r="H59" s="1">
        <v>13800</v>
      </c>
      <c r="I59" s="1">
        <v>7500</v>
      </c>
      <c r="J59" s="1">
        <v>21300</v>
      </c>
      <c r="K59" s="17">
        <v>4157</v>
      </c>
      <c r="L59" s="1">
        <v>25832</v>
      </c>
      <c r="M59" s="20">
        <v>7.602118893466745</v>
      </c>
      <c r="N59" s="1">
        <v>150</v>
      </c>
      <c r="O59" s="1">
        <v>274</v>
      </c>
      <c r="P59" s="1">
        <v>1527</v>
      </c>
      <c r="Q59" s="1">
        <v>26557</v>
      </c>
      <c r="R59" s="20">
        <v>7.8154796939376103</v>
      </c>
      <c r="S59" s="1">
        <v>519</v>
      </c>
      <c r="T59" s="1">
        <v>941</v>
      </c>
      <c r="U59" s="1">
        <v>3</v>
      </c>
      <c r="V59" s="1">
        <v>77</v>
      </c>
      <c r="W59" s="3">
        <v>170180</v>
      </c>
      <c r="X59" s="3">
        <v>7000</v>
      </c>
      <c r="Y59" s="3">
        <v>267</v>
      </c>
      <c r="Z59" s="3">
        <v>6911</v>
      </c>
      <c r="AA59" s="3">
        <v>184358</v>
      </c>
      <c r="AB59" s="3">
        <v>96966</v>
      </c>
      <c r="AC59" s="3">
        <v>18241</v>
      </c>
      <c r="AD59" s="3">
        <v>31267</v>
      </c>
      <c r="AE59" s="3">
        <v>14936</v>
      </c>
      <c r="AF59" s="3">
        <v>161410</v>
      </c>
      <c r="AG59" s="22">
        <v>47.501471453796348</v>
      </c>
      <c r="AH59" s="3">
        <v>0</v>
      </c>
      <c r="AI59" s="3">
        <v>24812</v>
      </c>
      <c r="AJ59" s="3">
        <v>4986</v>
      </c>
      <c r="AK59" s="3">
        <v>1469</v>
      </c>
      <c r="AL59" s="3">
        <v>525</v>
      </c>
      <c r="AM59" s="3">
        <v>31792</v>
      </c>
      <c r="AN59" s="22">
        <v>9.3560918187168927</v>
      </c>
      <c r="AO59" s="2">
        <v>1</v>
      </c>
      <c r="AP59" s="2">
        <v>1</v>
      </c>
      <c r="AQ59" s="2">
        <v>1.5</v>
      </c>
      <c r="AR59" s="2">
        <v>2.5</v>
      </c>
      <c r="AS59" s="1">
        <v>1359.2</v>
      </c>
      <c r="AT59" s="1">
        <v>21</v>
      </c>
      <c r="AU59" s="1">
        <v>350</v>
      </c>
      <c r="AV59" s="4" t="s">
        <v>461</v>
      </c>
      <c r="AW59" s="4" t="s">
        <v>464</v>
      </c>
      <c r="AX59" s="1">
        <v>44</v>
      </c>
      <c r="AY59" s="1">
        <v>2200</v>
      </c>
      <c r="AZ59" s="1">
        <v>25000</v>
      </c>
      <c r="BA59" s="1">
        <v>900</v>
      </c>
      <c r="BB59" s="27">
        <v>28</v>
      </c>
    </row>
    <row r="60" spans="1:54" ht="15.9" customHeight="1" x14ac:dyDescent="0.3">
      <c r="A60" s="26" t="s">
        <v>318</v>
      </c>
      <c r="B60" s="18" t="s">
        <v>316</v>
      </c>
      <c r="C60" s="18" t="s">
        <v>317</v>
      </c>
      <c r="D60" s="18" t="s">
        <v>318</v>
      </c>
      <c r="E60" s="19" t="s">
        <v>319</v>
      </c>
      <c r="F60" s="19" t="s">
        <v>320</v>
      </c>
      <c r="G60" s="1">
        <v>558</v>
      </c>
      <c r="H60" s="1">
        <v>3327</v>
      </c>
      <c r="I60" s="1">
        <v>670</v>
      </c>
      <c r="J60" s="1">
        <v>3997</v>
      </c>
      <c r="K60" s="17">
        <v>102</v>
      </c>
      <c r="L60" s="1">
        <v>4261</v>
      </c>
      <c r="M60" s="20">
        <v>7.6362007168458783</v>
      </c>
      <c r="N60" s="53" t="s">
        <v>475</v>
      </c>
      <c r="O60" s="53" t="s">
        <v>475</v>
      </c>
      <c r="P60" s="53" t="s">
        <v>475</v>
      </c>
      <c r="Q60" s="53" t="s">
        <v>475</v>
      </c>
      <c r="R60" s="59" t="s">
        <v>475</v>
      </c>
      <c r="S60" s="53" t="s">
        <v>475</v>
      </c>
      <c r="T60" s="53" t="s">
        <v>475</v>
      </c>
      <c r="U60" s="53" t="s">
        <v>475</v>
      </c>
      <c r="V60" s="53" t="s">
        <v>475</v>
      </c>
      <c r="W60" s="3">
        <v>2835</v>
      </c>
      <c r="X60" s="54" t="s">
        <v>475</v>
      </c>
      <c r="Y60" s="54" t="s">
        <v>475</v>
      </c>
      <c r="Z60" s="54" t="s">
        <v>475</v>
      </c>
      <c r="AA60" s="3">
        <v>2835</v>
      </c>
      <c r="AB60" s="21">
        <v>2602</v>
      </c>
      <c r="AC60" s="21">
        <v>233</v>
      </c>
      <c r="AD60" s="54" t="s">
        <v>475</v>
      </c>
      <c r="AE60" s="21">
        <v>0</v>
      </c>
      <c r="AF60" s="3">
        <v>2835</v>
      </c>
      <c r="AG60" s="22">
        <v>5.080645161290323</v>
      </c>
      <c r="AH60" s="3">
        <v>0</v>
      </c>
      <c r="AI60" s="54" t="s">
        <v>475</v>
      </c>
      <c r="AJ60" s="54" t="s">
        <v>475</v>
      </c>
      <c r="AK60" s="54" t="s">
        <v>475</v>
      </c>
      <c r="AL60" s="54" t="s">
        <v>475</v>
      </c>
      <c r="AM60" s="54" t="s">
        <v>475</v>
      </c>
      <c r="AN60" s="60" t="s">
        <v>475</v>
      </c>
      <c r="AO60" s="55" t="s">
        <v>475</v>
      </c>
      <c r="AP60" s="2">
        <v>0.25</v>
      </c>
      <c r="AQ60" s="55" t="s">
        <v>475</v>
      </c>
      <c r="AR60" s="2">
        <v>0.25</v>
      </c>
      <c r="AS60" s="1">
        <v>2232</v>
      </c>
      <c r="AT60" s="53" t="s">
        <v>475</v>
      </c>
      <c r="AU60" s="53" t="s">
        <v>475</v>
      </c>
      <c r="AV60" s="4" t="s">
        <v>461</v>
      </c>
      <c r="AW60" s="4" t="s">
        <v>463</v>
      </c>
      <c r="AX60" s="1">
        <v>10</v>
      </c>
      <c r="AY60" s="1">
        <v>480</v>
      </c>
      <c r="AZ60" s="53" t="s">
        <v>475</v>
      </c>
      <c r="BA60" s="53" t="s">
        <v>475</v>
      </c>
      <c r="BB60" s="56" t="s">
        <v>475</v>
      </c>
    </row>
    <row r="61" spans="1:54" ht="15.9" customHeight="1" x14ac:dyDescent="0.3">
      <c r="A61" s="26" t="s">
        <v>205</v>
      </c>
      <c r="B61" s="18" t="s">
        <v>203</v>
      </c>
      <c r="C61" s="18" t="s">
        <v>204</v>
      </c>
      <c r="D61" s="18" t="s">
        <v>205</v>
      </c>
      <c r="E61" s="19" t="s">
        <v>206</v>
      </c>
      <c r="F61" s="19" t="s">
        <v>207</v>
      </c>
      <c r="G61" s="1">
        <v>242</v>
      </c>
      <c r="H61" s="1">
        <v>3250</v>
      </c>
      <c r="I61" s="1">
        <v>275</v>
      </c>
      <c r="J61" s="1">
        <v>3525</v>
      </c>
      <c r="K61" s="17">
        <v>566</v>
      </c>
      <c r="L61" s="1">
        <v>4091</v>
      </c>
      <c r="M61" s="20">
        <v>16.904958677685951</v>
      </c>
      <c r="N61" s="53" t="s">
        <v>475</v>
      </c>
      <c r="O61" s="1">
        <v>24</v>
      </c>
      <c r="P61" s="1">
        <v>250</v>
      </c>
      <c r="Q61" s="1">
        <v>8380</v>
      </c>
      <c r="R61" s="20">
        <v>34.628099173553721</v>
      </c>
      <c r="S61" s="1">
        <v>163</v>
      </c>
      <c r="T61" s="1">
        <v>320</v>
      </c>
      <c r="U61" s="1">
        <v>35</v>
      </c>
      <c r="V61" s="1">
        <v>51</v>
      </c>
      <c r="W61" s="3">
        <v>3200</v>
      </c>
      <c r="X61" s="3">
        <v>6800</v>
      </c>
      <c r="Y61" s="54" t="s">
        <v>475</v>
      </c>
      <c r="Z61" s="3">
        <v>1488</v>
      </c>
      <c r="AA61" s="3">
        <v>11488</v>
      </c>
      <c r="AB61" s="21">
        <v>6169</v>
      </c>
      <c r="AC61" s="21">
        <v>1031</v>
      </c>
      <c r="AD61" s="3">
        <v>1785</v>
      </c>
      <c r="AE61" s="21">
        <v>1716</v>
      </c>
      <c r="AF61" s="3">
        <v>10701</v>
      </c>
      <c r="AG61" s="22">
        <v>44.219008264462808</v>
      </c>
      <c r="AH61" s="3">
        <v>200000</v>
      </c>
      <c r="AI61" s="3">
        <v>1222</v>
      </c>
      <c r="AJ61" s="3">
        <v>563</v>
      </c>
      <c r="AK61" s="54" t="s">
        <v>475</v>
      </c>
      <c r="AL61" s="54" t="s">
        <v>475</v>
      </c>
      <c r="AM61" s="3">
        <v>1785</v>
      </c>
      <c r="AN61" s="22">
        <v>7.3760330578512399</v>
      </c>
      <c r="AO61" s="55" t="s">
        <v>475</v>
      </c>
      <c r="AP61" s="2">
        <v>0.38</v>
      </c>
      <c r="AQ61" s="55" t="s">
        <v>475</v>
      </c>
      <c r="AR61" s="2">
        <v>0.38</v>
      </c>
      <c r="AS61" s="1">
        <v>636.84210526315792</v>
      </c>
      <c r="AT61" s="1">
        <v>5</v>
      </c>
      <c r="AU61" s="1">
        <v>199</v>
      </c>
      <c r="AV61" s="4" t="s">
        <v>461</v>
      </c>
      <c r="AW61" s="4" t="s">
        <v>465</v>
      </c>
      <c r="AX61" s="1">
        <v>15</v>
      </c>
      <c r="AY61" s="1">
        <v>780</v>
      </c>
      <c r="AZ61" s="1">
        <v>1509</v>
      </c>
      <c r="BA61" s="1">
        <v>101</v>
      </c>
      <c r="BB61" s="27">
        <v>49</v>
      </c>
    </row>
    <row r="62" spans="1:54" ht="15.9" customHeight="1" x14ac:dyDescent="0.3">
      <c r="A62" s="26" t="s">
        <v>210</v>
      </c>
      <c r="B62" s="18" t="s">
        <v>208</v>
      </c>
      <c r="C62" s="18" t="s">
        <v>209</v>
      </c>
      <c r="D62" s="18" t="s">
        <v>210</v>
      </c>
      <c r="E62" s="19" t="s">
        <v>211</v>
      </c>
      <c r="F62" s="19" t="s">
        <v>212</v>
      </c>
      <c r="G62" s="1">
        <v>204</v>
      </c>
      <c r="H62" s="1">
        <v>3725</v>
      </c>
      <c r="I62" s="1">
        <v>935</v>
      </c>
      <c r="J62" s="1">
        <v>4660</v>
      </c>
      <c r="K62" s="17">
        <v>187</v>
      </c>
      <c r="L62" s="1">
        <v>4847</v>
      </c>
      <c r="M62" s="20">
        <v>23.759803921568629</v>
      </c>
      <c r="N62" s="53" t="s">
        <v>475</v>
      </c>
      <c r="O62" s="1">
        <v>26</v>
      </c>
      <c r="P62" s="53" t="s">
        <v>475</v>
      </c>
      <c r="Q62" s="1">
        <v>3700</v>
      </c>
      <c r="R62" s="20">
        <v>18.137254901960784</v>
      </c>
      <c r="S62" s="1">
        <v>56</v>
      </c>
      <c r="T62" s="1">
        <v>59</v>
      </c>
      <c r="U62" s="1">
        <v>2</v>
      </c>
      <c r="V62" s="1">
        <v>14</v>
      </c>
      <c r="W62" s="3">
        <v>4100</v>
      </c>
      <c r="X62" s="3">
        <v>5896</v>
      </c>
      <c r="Y62" s="54" t="s">
        <v>475</v>
      </c>
      <c r="Z62" s="3">
        <v>2188</v>
      </c>
      <c r="AA62" s="3">
        <v>12184</v>
      </c>
      <c r="AB62" s="21">
        <v>5504</v>
      </c>
      <c r="AC62" s="21">
        <v>984</v>
      </c>
      <c r="AD62" s="3">
        <v>2279</v>
      </c>
      <c r="AE62" s="21">
        <v>3421</v>
      </c>
      <c r="AF62" s="3">
        <v>12188</v>
      </c>
      <c r="AG62" s="22">
        <v>59.745098039215684</v>
      </c>
      <c r="AH62" s="3">
        <v>0</v>
      </c>
      <c r="AI62" s="3">
        <v>1322</v>
      </c>
      <c r="AJ62" s="3">
        <v>697</v>
      </c>
      <c r="AK62" s="54" t="s">
        <v>475</v>
      </c>
      <c r="AL62" s="54" t="s">
        <v>475</v>
      </c>
      <c r="AM62" s="3">
        <v>2019</v>
      </c>
      <c r="AN62" s="22">
        <v>9.8970588235294112</v>
      </c>
      <c r="AO62" s="55" t="s">
        <v>475</v>
      </c>
      <c r="AP62" s="2">
        <v>0.3</v>
      </c>
      <c r="AQ62" s="55" t="s">
        <v>475</v>
      </c>
      <c r="AR62" s="2">
        <v>0.3</v>
      </c>
      <c r="AS62" s="1">
        <v>680</v>
      </c>
      <c r="AT62" s="53" t="s">
        <v>475</v>
      </c>
      <c r="AU62" s="53" t="s">
        <v>475</v>
      </c>
      <c r="AV62" s="4" t="s">
        <v>461</v>
      </c>
      <c r="AW62" s="4" t="s">
        <v>463</v>
      </c>
      <c r="AX62" s="1">
        <v>12</v>
      </c>
      <c r="AY62" s="1">
        <v>624</v>
      </c>
      <c r="AZ62" s="1">
        <v>747</v>
      </c>
      <c r="BA62" s="1">
        <v>3</v>
      </c>
      <c r="BB62" s="27">
        <v>48</v>
      </c>
    </row>
    <row r="63" spans="1:54" ht="15.9" customHeight="1" x14ac:dyDescent="0.3">
      <c r="A63" s="26" t="s">
        <v>371</v>
      </c>
      <c r="B63" s="18" t="s">
        <v>370</v>
      </c>
      <c r="C63" s="18" t="s">
        <v>204</v>
      </c>
      <c r="D63" s="18" t="s">
        <v>371</v>
      </c>
      <c r="E63" s="19" t="s">
        <v>372</v>
      </c>
      <c r="F63" s="19" t="s">
        <v>373</v>
      </c>
      <c r="G63" s="1">
        <v>295</v>
      </c>
      <c r="H63" s="1">
        <v>100</v>
      </c>
      <c r="I63" s="53" t="s">
        <v>475</v>
      </c>
      <c r="J63" s="1">
        <v>100</v>
      </c>
      <c r="K63" s="17">
        <v>370</v>
      </c>
      <c r="L63" s="1">
        <v>470</v>
      </c>
      <c r="M63" s="20">
        <v>1.5932203389830508</v>
      </c>
      <c r="N63" s="53" t="s">
        <v>475</v>
      </c>
      <c r="O63" s="1">
        <v>5</v>
      </c>
      <c r="P63" s="53" t="s">
        <v>475</v>
      </c>
      <c r="Q63" s="1">
        <v>256</v>
      </c>
      <c r="R63" s="20">
        <v>0.8677966101694915</v>
      </c>
      <c r="S63" s="1">
        <v>5</v>
      </c>
      <c r="T63" s="1">
        <v>66</v>
      </c>
      <c r="U63" s="53" t="s">
        <v>475</v>
      </c>
      <c r="V63" s="1">
        <v>29</v>
      </c>
      <c r="W63" s="3">
        <v>4899</v>
      </c>
      <c r="X63" s="3">
        <v>6600</v>
      </c>
      <c r="Y63" s="54" t="s">
        <v>475</v>
      </c>
      <c r="Z63" s="3">
        <v>110</v>
      </c>
      <c r="AA63" s="3">
        <v>11609</v>
      </c>
      <c r="AB63" s="21">
        <v>5775</v>
      </c>
      <c r="AC63" s="58" t="s">
        <v>475</v>
      </c>
      <c r="AD63" s="3">
        <v>2524</v>
      </c>
      <c r="AE63" s="21">
        <v>3200</v>
      </c>
      <c r="AF63" s="3">
        <v>11499</v>
      </c>
      <c r="AG63" s="22">
        <v>38.979661016949152</v>
      </c>
      <c r="AH63" s="3">
        <v>0</v>
      </c>
      <c r="AI63" s="3">
        <v>1304</v>
      </c>
      <c r="AJ63" s="54" t="s">
        <v>475</v>
      </c>
      <c r="AK63" s="3">
        <v>1042</v>
      </c>
      <c r="AL63" s="3">
        <v>260</v>
      </c>
      <c r="AM63" s="3">
        <v>2606</v>
      </c>
      <c r="AN63" s="22">
        <v>8.8338983050847464</v>
      </c>
      <c r="AO63" s="55" t="s">
        <v>475</v>
      </c>
      <c r="AP63" s="2">
        <v>0.25</v>
      </c>
      <c r="AQ63" s="55" t="s">
        <v>475</v>
      </c>
      <c r="AR63" s="2">
        <v>0.25</v>
      </c>
      <c r="AS63" s="1">
        <v>1180</v>
      </c>
      <c r="AT63" s="53" t="s">
        <v>475</v>
      </c>
      <c r="AU63" s="53" t="s">
        <v>475</v>
      </c>
      <c r="AV63" s="4" t="s">
        <v>460</v>
      </c>
      <c r="AW63" s="4" t="s">
        <v>464</v>
      </c>
      <c r="AX63" s="1">
        <v>10</v>
      </c>
      <c r="AY63" s="1">
        <v>480</v>
      </c>
      <c r="AZ63" s="1">
        <v>1200</v>
      </c>
      <c r="BA63" s="1">
        <v>25</v>
      </c>
      <c r="BB63" s="27">
        <v>192</v>
      </c>
    </row>
    <row r="64" spans="1:54" ht="15.9" customHeight="1" x14ac:dyDescent="0.3">
      <c r="A64" s="26" t="s">
        <v>349</v>
      </c>
      <c r="B64" s="18" t="s">
        <v>430</v>
      </c>
      <c r="C64" s="18" t="s">
        <v>155</v>
      </c>
      <c r="D64" s="18" t="s">
        <v>349</v>
      </c>
      <c r="E64" s="19" t="s">
        <v>350</v>
      </c>
      <c r="F64" s="19" t="s">
        <v>351</v>
      </c>
      <c r="G64" s="1">
        <v>830</v>
      </c>
      <c r="H64" s="1">
        <v>20000</v>
      </c>
      <c r="I64" s="53" t="s">
        <v>475</v>
      </c>
      <c r="J64" s="1">
        <v>20000</v>
      </c>
      <c r="K64" s="17">
        <v>2195</v>
      </c>
      <c r="L64" s="1">
        <v>22195</v>
      </c>
      <c r="M64" s="20">
        <v>26.740963855421686</v>
      </c>
      <c r="N64" s="53" t="s">
        <v>475</v>
      </c>
      <c r="O64" s="1">
        <v>175</v>
      </c>
      <c r="P64" s="1">
        <v>380</v>
      </c>
      <c r="Q64" s="1">
        <v>6400</v>
      </c>
      <c r="R64" s="20">
        <v>7.7108433734939759</v>
      </c>
      <c r="S64" s="1">
        <v>48</v>
      </c>
      <c r="T64" s="1">
        <v>368</v>
      </c>
      <c r="U64" s="1">
        <v>55</v>
      </c>
      <c r="V64" s="1">
        <v>43</v>
      </c>
      <c r="W64" s="3">
        <v>2700</v>
      </c>
      <c r="X64" s="3">
        <v>5400</v>
      </c>
      <c r="Y64" s="54" t="s">
        <v>475</v>
      </c>
      <c r="Z64" s="54" t="s">
        <v>475</v>
      </c>
      <c r="AA64" s="3">
        <v>8100</v>
      </c>
      <c r="AB64" s="21">
        <v>5110</v>
      </c>
      <c r="AC64" s="58" t="s">
        <v>475</v>
      </c>
      <c r="AD64" s="3">
        <v>2229</v>
      </c>
      <c r="AE64" s="21">
        <v>720</v>
      </c>
      <c r="AF64" s="3">
        <v>8059</v>
      </c>
      <c r="AG64" s="22">
        <v>9.7096385542168679</v>
      </c>
      <c r="AH64" s="3">
        <v>0</v>
      </c>
      <c r="AI64" s="3">
        <v>773</v>
      </c>
      <c r="AJ64" s="3">
        <v>1456</v>
      </c>
      <c r="AK64" s="3">
        <v>0</v>
      </c>
      <c r="AL64" s="3">
        <v>178</v>
      </c>
      <c r="AM64" s="3">
        <v>2407</v>
      </c>
      <c r="AN64" s="22">
        <v>2.9</v>
      </c>
      <c r="AO64" s="55" t="s">
        <v>475</v>
      </c>
      <c r="AP64" s="2">
        <v>0.13</v>
      </c>
      <c r="AQ64" s="2">
        <v>0.13</v>
      </c>
      <c r="AR64" s="2">
        <v>0.25</v>
      </c>
      <c r="AS64" s="1">
        <v>3320</v>
      </c>
      <c r="AT64" s="53" t="s">
        <v>475</v>
      </c>
      <c r="AU64" s="53" t="s">
        <v>475</v>
      </c>
      <c r="AV64" s="4" t="s">
        <v>460</v>
      </c>
      <c r="AW64" s="4" t="s">
        <v>463</v>
      </c>
      <c r="AX64" s="1">
        <v>10</v>
      </c>
      <c r="AY64" s="1">
        <v>480</v>
      </c>
      <c r="AZ64" s="1">
        <v>6206</v>
      </c>
      <c r="BA64" s="1">
        <v>1800</v>
      </c>
      <c r="BB64" s="27">
        <v>303</v>
      </c>
    </row>
    <row r="65" spans="1:54" ht="15.9" customHeight="1" x14ac:dyDescent="0.3">
      <c r="A65" s="26" t="s">
        <v>219</v>
      </c>
      <c r="B65" s="18" t="s">
        <v>217</v>
      </c>
      <c r="C65" s="18" t="s">
        <v>218</v>
      </c>
      <c r="D65" s="18" t="s">
        <v>219</v>
      </c>
      <c r="E65" s="19" t="s">
        <v>220</v>
      </c>
      <c r="F65" s="19" t="s">
        <v>221</v>
      </c>
      <c r="G65" s="1">
        <v>883</v>
      </c>
      <c r="H65" s="1">
        <v>1778</v>
      </c>
      <c r="I65" s="1">
        <v>1720</v>
      </c>
      <c r="J65" s="1">
        <v>3498</v>
      </c>
      <c r="K65" s="17">
        <v>5227</v>
      </c>
      <c r="L65" s="1">
        <v>8725</v>
      </c>
      <c r="M65" s="20">
        <v>9.8810872027180068</v>
      </c>
      <c r="N65" s="53" t="s">
        <v>475</v>
      </c>
      <c r="O65" s="1">
        <v>38</v>
      </c>
      <c r="P65" s="1">
        <v>140</v>
      </c>
      <c r="Q65" s="1">
        <v>11081</v>
      </c>
      <c r="R65" s="20">
        <v>12.549263873159683</v>
      </c>
      <c r="S65" s="1">
        <v>252</v>
      </c>
      <c r="T65" s="1">
        <v>800</v>
      </c>
      <c r="U65" s="53" t="s">
        <v>475</v>
      </c>
      <c r="V65" s="1">
        <v>10</v>
      </c>
      <c r="W65" s="54" t="s">
        <v>475</v>
      </c>
      <c r="X65" s="3">
        <v>5000</v>
      </c>
      <c r="Y65" s="54" t="s">
        <v>475</v>
      </c>
      <c r="Z65" s="3">
        <v>413</v>
      </c>
      <c r="AA65" s="3">
        <v>5413</v>
      </c>
      <c r="AB65" s="58" t="s">
        <v>475</v>
      </c>
      <c r="AC65" s="58" t="s">
        <v>475</v>
      </c>
      <c r="AD65" s="3">
        <v>4652</v>
      </c>
      <c r="AE65" s="21">
        <v>528</v>
      </c>
      <c r="AF65" s="3">
        <v>5180</v>
      </c>
      <c r="AG65" s="22">
        <v>5.8663646659116644</v>
      </c>
      <c r="AH65" s="3">
        <v>0</v>
      </c>
      <c r="AI65" s="3">
        <v>3515</v>
      </c>
      <c r="AJ65" s="3">
        <v>403</v>
      </c>
      <c r="AK65" s="3">
        <v>734</v>
      </c>
      <c r="AL65" s="54" t="s">
        <v>475</v>
      </c>
      <c r="AM65" s="3">
        <v>4652</v>
      </c>
      <c r="AN65" s="22">
        <v>5.2684031710079271</v>
      </c>
      <c r="AO65" s="55" t="s">
        <v>475</v>
      </c>
      <c r="AP65" s="55" t="s">
        <v>475</v>
      </c>
      <c r="AQ65" s="55" t="s">
        <v>475</v>
      </c>
      <c r="AR65" s="55" t="s">
        <v>475</v>
      </c>
      <c r="AS65" s="53" t="s">
        <v>475</v>
      </c>
      <c r="AT65" s="1">
        <v>9</v>
      </c>
      <c r="AU65" s="1">
        <v>600</v>
      </c>
      <c r="AV65" s="4" t="s">
        <v>461</v>
      </c>
      <c r="AW65" s="4" t="s">
        <v>464</v>
      </c>
      <c r="AX65" s="1">
        <v>13</v>
      </c>
      <c r="AY65" s="1">
        <v>650</v>
      </c>
      <c r="AZ65" s="1">
        <v>5033</v>
      </c>
      <c r="BA65" s="1">
        <v>75</v>
      </c>
      <c r="BB65" s="56" t="s">
        <v>475</v>
      </c>
    </row>
    <row r="66" spans="1:54" ht="15.9" customHeight="1" x14ac:dyDescent="0.3">
      <c r="A66" s="26" t="s">
        <v>224</v>
      </c>
      <c r="B66" s="18" t="s">
        <v>222</v>
      </c>
      <c r="C66" s="18" t="s">
        <v>223</v>
      </c>
      <c r="D66" s="18" t="s">
        <v>224</v>
      </c>
      <c r="E66" s="19" t="s">
        <v>225</v>
      </c>
      <c r="F66" s="19" t="s">
        <v>226</v>
      </c>
      <c r="G66" s="1">
        <v>6389</v>
      </c>
      <c r="H66" s="1">
        <v>21648</v>
      </c>
      <c r="I66" s="1">
        <v>13568</v>
      </c>
      <c r="J66" s="1">
        <v>35216</v>
      </c>
      <c r="K66" s="17">
        <v>13342</v>
      </c>
      <c r="L66" s="1">
        <v>48558</v>
      </c>
      <c r="M66" s="20">
        <v>7.6002504304272973</v>
      </c>
      <c r="N66" s="1">
        <v>393</v>
      </c>
      <c r="O66" s="1">
        <v>1035</v>
      </c>
      <c r="P66" s="1">
        <v>1629</v>
      </c>
      <c r="Q66" s="1">
        <v>26324</v>
      </c>
      <c r="R66" s="20">
        <v>4.1202066051025197</v>
      </c>
      <c r="S66" s="1">
        <v>1471</v>
      </c>
      <c r="T66" s="1">
        <v>1108</v>
      </c>
      <c r="U66" s="1">
        <v>27</v>
      </c>
      <c r="V66" s="1">
        <v>94</v>
      </c>
      <c r="W66" s="3">
        <v>238091</v>
      </c>
      <c r="X66" s="3">
        <v>30487</v>
      </c>
      <c r="Y66" s="3">
        <v>4602</v>
      </c>
      <c r="Z66" s="3">
        <v>3428</v>
      </c>
      <c r="AA66" s="3">
        <v>276608</v>
      </c>
      <c r="AB66" s="3">
        <v>111525</v>
      </c>
      <c r="AC66" s="3">
        <v>46289</v>
      </c>
      <c r="AD66" s="3">
        <v>37010</v>
      </c>
      <c r="AE66" s="3">
        <v>64585</v>
      </c>
      <c r="AF66" s="3">
        <v>259409</v>
      </c>
      <c r="AG66" s="22">
        <v>40.602441696666148</v>
      </c>
      <c r="AH66" s="3">
        <v>15474</v>
      </c>
      <c r="AI66" s="3">
        <v>29954</v>
      </c>
      <c r="AJ66" s="3">
        <v>2930</v>
      </c>
      <c r="AK66" s="3">
        <v>3551</v>
      </c>
      <c r="AL66" s="54" t="s">
        <v>475</v>
      </c>
      <c r="AM66" s="3">
        <v>36435</v>
      </c>
      <c r="AN66" s="22">
        <v>5.7027703866019719</v>
      </c>
      <c r="AO66" s="2">
        <v>1</v>
      </c>
      <c r="AP66" s="2">
        <v>1</v>
      </c>
      <c r="AQ66" s="2">
        <v>2.8</v>
      </c>
      <c r="AR66" s="2">
        <v>3.8</v>
      </c>
      <c r="AS66" s="1">
        <v>1681.3157894736844</v>
      </c>
      <c r="AT66" s="1">
        <v>63</v>
      </c>
      <c r="AU66" s="1">
        <v>690</v>
      </c>
      <c r="AV66" s="4" t="s">
        <v>461</v>
      </c>
      <c r="AW66" s="4" t="s">
        <v>465</v>
      </c>
      <c r="AX66" s="1">
        <v>46</v>
      </c>
      <c r="AY66" s="1">
        <v>2392</v>
      </c>
      <c r="AZ66" s="1">
        <v>159818</v>
      </c>
      <c r="BA66" s="1">
        <v>5027</v>
      </c>
      <c r="BB66" s="27">
        <v>450</v>
      </c>
    </row>
    <row r="67" spans="1:54" ht="15.9" customHeight="1" x14ac:dyDescent="0.3">
      <c r="A67" s="26" t="s">
        <v>229</v>
      </c>
      <c r="B67" s="18" t="s">
        <v>227</v>
      </c>
      <c r="C67" s="18" t="s">
        <v>228</v>
      </c>
      <c r="D67" s="18" t="s">
        <v>229</v>
      </c>
      <c r="E67" s="19" t="s">
        <v>230</v>
      </c>
      <c r="F67" s="19" t="s">
        <v>231</v>
      </c>
      <c r="G67" s="1">
        <v>538</v>
      </c>
      <c r="H67" s="53" t="s">
        <v>475</v>
      </c>
      <c r="I67" s="53" t="s">
        <v>475</v>
      </c>
      <c r="J67" s="53" t="s">
        <v>475</v>
      </c>
      <c r="K67" s="57" t="s">
        <v>475</v>
      </c>
      <c r="L67" s="53" t="s">
        <v>475</v>
      </c>
      <c r="M67" s="20">
        <v>0</v>
      </c>
      <c r="N67" s="53" t="s">
        <v>475</v>
      </c>
      <c r="O67" s="53" t="s">
        <v>475</v>
      </c>
      <c r="P67" s="1">
        <v>100</v>
      </c>
      <c r="Q67" s="1">
        <v>3475</v>
      </c>
      <c r="R67" s="20">
        <v>6.45910780669145</v>
      </c>
      <c r="S67" s="53" t="s">
        <v>475</v>
      </c>
      <c r="T67" s="53" t="s">
        <v>475</v>
      </c>
      <c r="U67" s="53" t="s">
        <v>475</v>
      </c>
      <c r="V67" s="1">
        <v>12</v>
      </c>
      <c r="W67" s="3">
        <v>5153</v>
      </c>
      <c r="X67" s="3">
        <v>7000</v>
      </c>
      <c r="Y67" s="54" t="s">
        <v>475</v>
      </c>
      <c r="Z67" s="54" t="s">
        <v>475</v>
      </c>
      <c r="AA67" s="3">
        <v>12153</v>
      </c>
      <c r="AB67" s="21">
        <v>7630</v>
      </c>
      <c r="AC67" s="21">
        <v>1574</v>
      </c>
      <c r="AD67" s="3">
        <v>601</v>
      </c>
      <c r="AE67" s="21">
        <v>2348</v>
      </c>
      <c r="AF67" s="3">
        <v>12153</v>
      </c>
      <c r="AG67" s="22">
        <v>22.58921933085502</v>
      </c>
      <c r="AH67" s="3">
        <v>0</v>
      </c>
      <c r="AI67" s="54" t="s">
        <v>475</v>
      </c>
      <c r="AJ67" s="3">
        <v>601</v>
      </c>
      <c r="AK67" s="54" t="s">
        <v>475</v>
      </c>
      <c r="AL67" s="3">
        <v>575</v>
      </c>
      <c r="AM67" s="3">
        <v>1176</v>
      </c>
      <c r="AN67" s="22">
        <v>2.1858736059479553</v>
      </c>
      <c r="AO67" s="55" t="s">
        <v>475</v>
      </c>
      <c r="AP67" s="2">
        <v>0.38</v>
      </c>
      <c r="AQ67" s="55" t="s">
        <v>475</v>
      </c>
      <c r="AR67" s="2">
        <v>0.38</v>
      </c>
      <c r="AS67" s="1">
        <v>1415.7894736842104</v>
      </c>
      <c r="AT67" s="53" t="s">
        <v>475</v>
      </c>
      <c r="AU67" s="53" t="s">
        <v>475</v>
      </c>
      <c r="AV67" s="4" t="s">
        <v>461</v>
      </c>
      <c r="AW67" s="4" t="s">
        <v>465</v>
      </c>
      <c r="AX67" s="1">
        <v>15</v>
      </c>
      <c r="AY67" s="1">
        <v>480</v>
      </c>
      <c r="AZ67" s="53" t="s">
        <v>475</v>
      </c>
      <c r="BA67" s="53" t="s">
        <v>475</v>
      </c>
      <c r="BB67" s="56" t="s">
        <v>475</v>
      </c>
    </row>
    <row r="68" spans="1:54" ht="15.9" customHeight="1" x14ac:dyDescent="0.3">
      <c r="A68" s="26" t="s">
        <v>234</v>
      </c>
      <c r="B68" s="18" t="s">
        <v>232</v>
      </c>
      <c r="C68" s="18" t="s">
        <v>233</v>
      </c>
      <c r="D68" s="18" t="s">
        <v>234</v>
      </c>
      <c r="E68" s="19" t="s">
        <v>235</v>
      </c>
      <c r="F68" s="19" t="s">
        <v>236</v>
      </c>
      <c r="G68" s="1">
        <v>8779</v>
      </c>
      <c r="H68" s="1">
        <v>55246</v>
      </c>
      <c r="I68" s="1">
        <v>41425</v>
      </c>
      <c r="J68" s="1">
        <v>96671</v>
      </c>
      <c r="K68" s="17">
        <v>43499</v>
      </c>
      <c r="L68" s="1">
        <v>140170</v>
      </c>
      <c r="M68" s="20">
        <v>15.966510992140336</v>
      </c>
      <c r="N68" s="1">
        <v>1172</v>
      </c>
      <c r="O68" s="1">
        <v>1208</v>
      </c>
      <c r="P68" s="1">
        <v>2903</v>
      </c>
      <c r="Q68" s="1">
        <v>51180</v>
      </c>
      <c r="R68" s="20">
        <v>5.8298211641417019</v>
      </c>
      <c r="S68" s="1">
        <v>2298</v>
      </c>
      <c r="T68" s="1">
        <v>1914</v>
      </c>
      <c r="U68" s="1">
        <v>12</v>
      </c>
      <c r="V68" s="1">
        <v>197</v>
      </c>
      <c r="W68" s="3">
        <v>440558</v>
      </c>
      <c r="X68" s="3">
        <v>7000</v>
      </c>
      <c r="Y68" s="54" t="s">
        <v>475</v>
      </c>
      <c r="Z68" s="3">
        <v>13121</v>
      </c>
      <c r="AA68" s="3">
        <v>460679</v>
      </c>
      <c r="AB68" s="3">
        <v>202417</v>
      </c>
      <c r="AC68" s="3">
        <v>92822</v>
      </c>
      <c r="AD68" s="3">
        <v>54923</v>
      </c>
      <c r="AE68" s="3">
        <v>110517</v>
      </c>
      <c r="AF68" s="3">
        <v>460679</v>
      </c>
      <c r="AG68" s="22">
        <v>52.475111060485247</v>
      </c>
      <c r="AH68" s="3">
        <v>0</v>
      </c>
      <c r="AI68" s="3">
        <v>37923</v>
      </c>
      <c r="AJ68" s="3">
        <v>9000</v>
      </c>
      <c r="AK68" s="3">
        <v>8000</v>
      </c>
      <c r="AL68" s="54" t="s">
        <v>475</v>
      </c>
      <c r="AM68" s="3">
        <v>54923</v>
      </c>
      <c r="AN68" s="22">
        <v>6.2561795193074383</v>
      </c>
      <c r="AO68" s="2">
        <v>1</v>
      </c>
      <c r="AP68" s="2">
        <v>2</v>
      </c>
      <c r="AQ68" s="2">
        <v>5</v>
      </c>
      <c r="AR68" s="2">
        <v>7</v>
      </c>
      <c r="AS68" s="1">
        <v>1254.1428571428571</v>
      </c>
      <c r="AT68" s="1">
        <v>19</v>
      </c>
      <c r="AU68" s="1">
        <v>3178</v>
      </c>
      <c r="AV68" s="4" t="s">
        <v>461</v>
      </c>
      <c r="AW68" s="4" t="s">
        <v>464</v>
      </c>
      <c r="AX68" s="1">
        <v>57</v>
      </c>
      <c r="AY68" s="1">
        <v>2964</v>
      </c>
      <c r="AZ68" s="1">
        <v>87620</v>
      </c>
      <c r="BA68" s="1">
        <v>11232</v>
      </c>
      <c r="BB68" s="27">
        <v>180</v>
      </c>
    </row>
    <row r="69" spans="1:54" ht="15.9" customHeight="1" x14ac:dyDescent="0.3">
      <c r="A69" s="26" t="s">
        <v>239</v>
      </c>
      <c r="B69" s="18" t="s">
        <v>237</v>
      </c>
      <c r="C69" s="18" t="s">
        <v>238</v>
      </c>
      <c r="D69" s="18" t="s">
        <v>239</v>
      </c>
      <c r="E69" s="19" t="s">
        <v>240</v>
      </c>
      <c r="F69" s="19" t="s">
        <v>241</v>
      </c>
      <c r="G69" s="1">
        <v>814</v>
      </c>
      <c r="H69" s="1">
        <v>6572</v>
      </c>
      <c r="I69" s="1">
        <v>2908</v>
      </c>
      <c r="J69" s="1">
        <v>9480</v>
      </c>
      <c r="K69" s="17">
        <v>3736</v>
      </c>
      <c r="L69" s="1">
        <v>13216</v>
      </c>
      <c r="M69" s="20">
        <v>16.235872235872236</v>
      </c>
      <c r="N69" s="1">
        <v>34</v>
      </c>
      <c r="O69" s="1">
        <v>252</v>
      </c>
      <c r="P69" s="1">
        <v>1000</v>
      </c>
      <c r="Q69" s="1">
        <v>13457</v>
      </c>
      <c r="R69" s="20">
        <v>16.531941031941031</v>
      </c>
      <c r="S69" s="1">
        <v>199</v>
      </c>
      <c r="T69" s="1">
        <v>848</v>
      </c>
      <c r="U69" s="1">
        <v>10</v>
      </c>
      <c r="V69" s="1">
        <v>58</v>
      </c>
      <c r="W69" s="3">
        <v>92281</v>
      </c>
      <c r="X69" s="3">
        <v>7000</v>
      </c>
      <c r="Y69" s="54" t="s">
        <v>475</v>
      </c>
      <c r="Z69" s="54" t="s">
        <v>475</v>
      </c>
      <c r="AA69" s="3">
        <v>99281</v>
      </c>
      <c r="AB69" s="21">
        <v>59488</v>
      </c>
      <c r="AC69" s="21">
        <v>12540</v>
      </c>
      <c r="AD69" s="3">
        <v>13320</v>
      </c>
      <c r="AE69" s="21">
        <v>12933</v>
      </c>
      <c r="AF69" s="3">
        <v>98281</v>
      </c>
      <c r="AG69" s="22">
        <v>120.73832923832924</v>
      </c>
      <c r="AH69" s="3">
        <v>10000</v>
      </c>
      <c r="AI69" s="3">
        <v>8663</v>
      </c>
      <c r="AJ69" s="3">
        <v>2458</v>
      </c>
      <c r="AK69" s="3">
        <v>1327</v>
      </c>
      <c r="AL69" s="54" t="s">
        <v>475</v>
      </c>
      <c r="AM69" s="3">
        <v>12448</v>
      </c>
      <c r="AN69" s="22">
        <v>15.292383292383292</v>
      </c>
      <c r="AO69" s="55" t="s">
        <v>475</v>
      </c>
      <c r="AP69" s="2">
        <v>1</v>
      </c>
      <c r="AQ69" s="2">
        <v>0.8</v>
      </c>
      <c r="AR69" s="2">
        <v>1.8</v>
      </c>
      <c r="AS69" s="1">
        <v>452.22222222222223</v>
      </c>
      <c r="AT69" s="1">
        <v>20</v>
      </c>
      <c r="AU69" s="1">
        <v>120</v>
      </c>
      <c r="AV69" s="4" t="s">
        <v>461</v>
      </c>
      <c r="AW69" s="4" t="s">
        <v>465</v>
      </c>
      <c r="AX69" s="1">
        <v>44</v>
      </c>
      <c r="AY69" s="1">
        <v>2288</v>
      </c>
      <c r="AZ69" s="1">
        <v>20291</v>
      </c>
      <c r="BA69" s="1">
        <v>936</v>
      </c>
      <c r="BB69" s="27">
        <v>93</v>
      </c>
    </row>
    <row r="70" spans="1:54" ht="15.9" customHeight="1" x14ac:dyDescent="0.3">
      <c r="A70" s="26" t="s">
        <v>244</v>
      </c>
      <c r="B70" s="18" t="s">
        <v>242</v>
      </c>
      <c r="C70" s="18" t="s">
        <v>243</v>
      </c>
      <c r="D70" s="18" t="s">
        <v>244</v>
      </c>
      <c r="E70" s="19" t="s">
        <v>245</v>
      </c>
      <c r="F70" s="19" t="s">
        <v>246</v>
      </c>
      <c r="G70" s="1">
        <v>9407</v>
      </c>
      <c r="H70" s="1">
        <v>69823</v>
      </c>
      <c r="I70" s="53" t="s">
        <v>475</v>
      </c>
      <c r="J70" s="1">
        <v>69823</v>
      </c>
      <c r="K70" s="17">
        <v>6634</v>
      </c>
      <c r="L70" s="1">
        <v>76457</v>
      </c>
      <c r="M70" s="20">
        <v>8.1276708833847131</v>
      </c>
      <c r="N70" s="53" t="s">
        <v>475</v>
      </c>
      <c r="O70" s="1">
        <v>106</v>
      </c>
      <c r="P70" s="1">
        <v>2260</v>
      </c>
      <c r="Q70" s="1">
        <v>39603</v>
      </c>
      <c r="R70" s="20">
        <v>4.2099500372063359</v>
      </c>
      <c r="S70" s="1">
        <v>406</v>
      </c>
      <c r="T70" s="1">
        <v>1228</v>
      </c>
      <c r="U70" s="1">
        <v>22</v>
      </c>
      <c r="V70" s="1">
        <v>56</v>
      </c>
      <c r="W70" s="3">
        <v>247485</v>
      </c>
      <c r="X70" s="3">
        <v>7000</v>
      </c>
      <c r="Y70" s="54" t="s">
        <v>475</v>
      </c>
      <c r="Z70" s="54" t="s">
        <v>475</v>
      </c>
      <c r="AA70" s="3">
        <v>254485</v>
      </c>
      <c r="AB70" s="3">
        <v>112130</v>
      </c>
      <c r="AC70" s="3">
        <v>40625</v>
      </c>
      <c r="AD70" s="3">
        <v>33070</v>
      </c>
      <c r="AE70" s="3">
        <v>37389</v>
      </c>
      <c r="AF70" s="3">
        <v>223214</v>
      </c>
      <c r="AG70" s="22">
        <v>23.728500053151908</v>
      </c>
      <c r="AH70" s="3">
        <v>0</v>
      </c>
      <c r="AI70" s="3">
        <v>21106</v>
      </c>
      <c r="AJ70" s="3">
        <v>4449</v>
      </c>
      <c r="AK70" s="3">
        <v>4958</v>
      </c>
      <c r="AL70" s="3">
        <v>872</v>
      </c>
      <c r="AM70" s="3">
        <v>31385</v>
      </c>
      <c r="AN70" s="22">
        <v>3.3363452747953652</v>
      </c>
      <c r="AO70" s="55" t="s">
        <v>475</v>
      </c>
      <c r="AP70" s="2">
        <v>3</v>
      </c>
      <c r="AQ70" s="2">
        <v>0.5</v>
      </c>
      <c r="AR70" s="2">
        <v>3.5</v>
      </c>
      <c r="AS70" s="1">
        <v>2687.7142857142858</v>
      </c>
      <c r="AT70" s="1">
        <v>19</v>
      </c>
      <c r="AU70" s="1">
        <v>604</v>
      </c>
      <c r="AV70" s="4" t="s">
        <v>461</v>
      </c>
      <c r="AW70" s="4" t="s">
        <v>465</v>
      </c>
      <c r="AX70" s="1">
        <v>59</v>
      </c>
      <c r="AY70" s="1">
        <v>3068</v>
      </c>
      <c r="AZ70" s="1">
        <v>67169</v>
      </c>
      <c r="BA70" s="1">
        <v>15616</v>
      </c>
      <c r="BB70" s="27">
        <v>80</v>
      </c>
    </row>
    <row r="71" spans="1:54" ht="15.9" customHeight="1" x14ac:dyDescent="0.3">
      <c r="A71" s="26" t="s">
        <v>390</v>
      </c>
      <c r="B71" s="18" t="s">
        <v>436</v>
      </c>
      <c r="C71" s="18" t="s">
        <v>389</v>
      </c>
      <c r="D71" s="18" t="s">
        <v>390</v>
      </c>
      <c r="E71" s="19" t="s">
        <v>391</v>
      </c>
      <c r="F71" s="19" t="s">
        <v>392</v>
      </c>
      <c r="G71" s="1">
        <v>173</v>
      </c>
      <c r="H71" s="1">
        <v>370</v>
      </c>
      <c r="I71" s="1">
        <v>1344</v>
      </c>
      <c r="J71" s="1">
        <v>1714</v>
      </c>
      <c r="K71" s="17">
        <v>144</v>
      </c>
      <c r="L71" s="1">
        <v>1858</v>
      </c>
      <c r="M71" s="20">
        <v>10.739884393063583</v>
      </c>
      <c r="N71" s="53" t="s">
        <v>475</v>
      </c>
      <c r="O71" s="1">
        <v>18</v>
      </c>
      <c r="P71" s="53" t="s">
        <v>475</v>
      </c>
      <c r="Q71" s="1">
        <v>7322</v>
      </c>
      <c r="R71" s="20">
        <v>42.323699421965316</v>
      </c>
      <c r="S71" s="1">
        <v>704</v>
      </c>
      <c r="T71" s="1">
        <v>151</v>
      </c>
      <c r="U71" s="1">
        <v>16</v>
      </c>
      <c r="V71" s="1">
        <v>25</v>
      </c>
      <c r="W71" s="3">
        <v>3167</v>
      </c>
      <c r="X71" s="3">
        <v>3873</v>
      </c>
      <c r="Y71" s="54" t="s">
        <v>475</v>
      </c>
      <c r="Z71" s="54" t="s">
        <v>475</v>
      </c>
      <c r="AA71" s="3">
        <v>7040</v>
      </c>
      <c r="AB71" s="21">
        <v>3796</v>
      </c>
      <c r="AC71" s="21">
        <v>336</v>
      </c>
      <c r="AD71" s="3">
        <v>2908</v>
      </c>
      <c r="AE71" s="21">
        <v>0</v>
      </c>
      <c r="AF71" s="3">
        <v>7040</v>
      </c>
      <c r="AG71" s="22">
        <v>40.693641618497111</v>
      </c>
      <c r="AH71" s="3">
        <v>0</v>
      </c>
      <c r="AI71" s="3">
        <v>774</v>
      </c>
      <c r="AJ71" s="3">
        <v>1556</v>
      </c>
      <c r="AK71" s="54" t="s">
        <v>475</v>
      </c>
      <c r="AL71" s="3">
        <v>2557</v>
      </c>
      <c r="AM71" s="3">
        <v>4887</v>
      </c>
      <c r="AN71" s="22">
        <v>28.248554913294797</v>
      </c>
      <c r="AO71" s="55" t="s">
        <v>475</v>
      </c>
      <c r="AP71" s="2">
        <v>0.25</v>
      </c>
      <c r="AQ71" s="55" t="s">
        <v>475</v>
      </c>
      <c r="AR71" s="2">
        <v>0.25</v>
      </c>
      <c r="AS71" s="1">
        <v>692</v>
      </c>
      <c r="AT71" s="53" t="s">
        <v>475</v>
      </c>
      <c r="AU71" s="53" t="s">
        <v>475</v>
      </c>
      <c r="AV71" s="4" t="s">
        <v>460</v>
      </c>
      <c r="AW71" s="4" t="s">
        <v>463</v>
      </c>
      <c r="AX71" s="1">
        <v>10</v>
      </c>
      <c r="AY71" s="1">
        <v>435</v>
      </c>
      <c r="AZ71" s="1">
        <v>6100</v>
      </c>
      <c r="BA71" s="1">
        <v>75</v>
      </c>
      <c r="BB71" s="27">
        <v>381</v>
      </c>
    </row>
    <row r="72" spans="1:54" ht="15.9" customHeight="1" x14ac:dyDescent="0.3">
      <c r="A72" s="26" t="s">
        <v>214</v>
      </c>
      <c r="B72" s="18" t="s">
        <v>437</v>
      </c>
      <c r="C72" s="18" t="s">
        <v>213</v>
      </c>
      <c r="D72" s="18" t="s">
        <v>214</v>
      </c>
      <c r="E72" s="19" t="s">
        <v>215</v>
      </c>
      <c r="F72" s="19" t="s">
        <v>216</v>
      </c>
      <c r="G72" s="1">
        <v>761</v>
      </c>
      <c r="H72" s="1">
        <v>1756</v>
      </c>
      <c r="I72" s="1">
        <v>4204</v>
      </c>
      <c r="J72" s="1">
        <v>5960</v>
      </c>
      <c r="K72" s="17">
        <v>405</v>
      </c>
      <c r="L72" s="1">
        <v>6365</v>
      </c>
      <c r="M72" s="20">
        <v>8.3639947437582123</v>
      </c>
      <c r="N72" s="1">
        <v>2</v>
      </c>
      <c r="O72" s="1">
        <v>1</v>
      </c>
      <c r="P72" s="53" t="s">
        <v>475</v>
      </c>
      <c r="Q72" s="1">
        <v>15312</v>
      </c>
      <c r="R72" s="20">
        <v>20.120893561103809</v>
      </c>
      <c r="S72" s="1">
        <v>976</v>
      </c>
      <c r="T72" s="1">
        <v>686</v>
      </c>
      <c r="U72" s="53" t="s">
        <v>475</v>
      </c>
      <c r="V72" s="1">
        <v>96</v>
      </c>
      <c r="W72" s="3">
        <v>2031</v>
      </c>
      <c r="X72" s="3">
        <v>6000</v>
      </c>
      <c r="Y72" s="54" t="s">
        <v>475</v>
      </c>
      <c r="Z72" s="3">
        <v>2243</v>
      </c>
      <c r="AA72" s="3">
        <v>10274</v>
      </c>
      <c r="AB72" s="21">
        <v>4512</v>
      </c>
      <c r="AC72" s="21">
        <v>1616</v>
      </c>
      <c r="AD72" s="3">
        <v>4146</v>
      </c>
      <c r="AE72" s="21">
        <v>0</v>
      </c>
      <c r="AF72" s="3">
        <v>10274</v>
      </c>
      <c r="AG72" s="22">
        <v>13.50065703022339</v>
      </c>
      <c r="AH72" s="3">
        <v>0</v>
      </c>
      <c r="AI72" s="3">
        <v>1370</v>
      </c>
      <c r="AJ72" s="3">
        <v>2541</v>
      </c>
      <c r="AK72" s="54" t="s">
        <v>475</v>
      </c>
      <c r="AL72" s="3">
        <v>578</v>
      </c>
      <c r="AM72" s="3">
        <v>4489</v>
      </c>
      <c r="AN72" s="22">
        <v>5.8988173455978972</v>
      </c>
      <c r="AO72" s="55" t="s">
        <v>475</v>
      </c>
      <c r="AP72" s="2">
        <v>0.15</v>
      </c>
      <c r="AQ72" s="2">
        <v>0.1</v>
      </c>
      <c r="AR72" s="2">
        <v>0.25</v>
      </c>
      <c r="AS72" s="1">
        <v>3044</v>
      </c>
      <c r="AT72" s="53" t="s">
        <v>475</v>
      </c>
      <c r="AU72" s="53" t="s">
        <v>475</v>
      </c>
      <c r="AV72" s="4" t="s">
        <v>460</v>
      </c>
      <c r="AW72" s="4" t="s">
        <v>463</v>
      </c>
      <c r="AX72" s="1">
        <v>10</v>
      </c>
      <c r="AY72" s="1">
        <v>460</v>
      </c>
      <c r="AZ72" s="1">
        <v>5581</v>
      </c>
      <c r="BA72" s="1">
        <v>100</v>
      </c>
      <c r="BB72" s="27">
        <v>168</v>
      </c>
    </row>
    <row r="73" spans="1:54" ht="15.9" customHeight="1" x14ac:dyDescent="0.3">
      <c r="A73" s="26" t="s">
        <v>249</v>
      </c>
      <c r="B73" s="18" t="s">
        <v>247</v>
      </c>
      <c r="C73" s="18" t="s">
        <v>248</v>
      </c>
      <c r="D73" s="18" t="s">
        <v>249</v>
      </c>
      <c r="E73" s="19" t="s">
        <v>250</v>
      </c>
      <c r="F73" s="19" t="s">
        <v>251</v>
      </c>
      <c r="G73" s="1">
        <v>1603</v>
      </c>
      <c r="H73" s="1">
        <v>2796</v>
      </c>
      <c r="I73" s="1">
        <v>3036</v>
      </c>
      <c r="J73" s="1">
        <v>5832</v>
      </c>
      <c r="K73" s="17">
        <v>2400</v>
      </c>
      <c r="L73" s="1">
        <v>8232</v>
      </c>
      <c r="M73" s="20">
        <v>5.1353711790393017</v>
      </c>
      <c r="N73" s="1">
        <v>21</v>
      </c>
      <c r="O73" s="1">
        <v>75</v>
      </c>
      <c r="P73" s="1">
        <v>500</v>
      </c>
      <c r="Q73" s="1">
        <v>9291</v>
      </c>
      <c r="R73" s="20">
        <v>5.796007485963818</v>
      </c>
      <c r="S73" s="1">
        <v>265</v>
      </c>
      <c r="T73" s="1">
        <v>420</v>
      </c>
      <c r="U73" s="53" t="s">
        <v>475</v>
      </c>
      <c r="V73" s="1">
        <v>31</v>
      </c>
      <c r="W73" s="3">
        <v>77184</v>
      </c>
      <c r="X73" s="3">
        <v>8000</v>
      </c>
      <c r="Y73" s="54" t="s">
        <v>475</v>
      </c>
      <c r="Z73" s="3">
        <v>2396</v>
      </c>
      <c r="AA73" s="3">
        <v>87580</v>
      </c>
      <c r="AB73" s="21">
        <v>44444</v>
      </c>
      <c r="AC73" s="21">
        <v>11013</v>
      </c>
      <c r="AD73" s="3">
        <v>13500</v>
      </c>
      <c r="AE73" s="21">
        <v>15227</v>
      </c>
      <c r="AF73" s="3">
        <v>84184</v>
      </c>
      <c r="AG73" s="22">
        <v>52.516531503431068</v>
      </c>
      <c r="AH73" s="3">
        <v>0</v>
      </c>
      <c r="AI73" s="3">
        <v>11000</v>
      </c>
      <c r="AJ73" s="3">
        <v>1000</v>
      </c>
      <c r="AK73" s="3">
        <v>1000</v>
      </c>
      <c r="AL73" s="3">
        <v>235</v>
      </c>
      <c r="AM73" s="3">
        <v>13235</v>
      </c>
      <c r="AN73" s="22">
        <v>8.2563942607610734</v>
      </c>
      <c r="AO73" s="55" t="s">
        <v>475</v>
      </c>
      <c r="AP73" s="2">
        <v>0.85</v>
      </c>
      <c r="AQ73" s="2">
        <v>0.15</v>
      </c>
      <c r="AR73" s="2">
        <v>1</v>
      </c>
      <c r="AS73" s="1">
        <v>1603</v>
      </c>
      <c r="AT73" s="1">
        <v>4</v>
      </c>
      <c r="AU73" s="1">
        <v>60</v>
      </c>
      <c r="AV73" s="4" t="s">
        <v>461</v>
      </c>
      <c r="AW73" s="4" t="s">
        <v>465</v>
      </c>
      <c r="AX73" s="1">
        <v>35</v>
      </c>
      <c r="AY73" s="1">
        <v>1820</v>
      </c>
      <c r="AZ73" s="1">
        <v>7083</v>
      </c>
      <c r="BA73" s="1">
        <v>200</v>
      </c>
      <c r="BB73" s="27">
        <v>63</v>
      </c>
    </row>
    <row r="74" spans="1:54" ht="15.9" customHeight="1" x14ac:dyDescent="0.3">
      <c r="A74" s="26" t="s">
        <v>254</v>
      </c>
      <c r="B74" s="18" t="s">
        <v>252</v>
      </c>
      <c r="C74" s="18" t="s">
        <v>253</v>
      </c>
      <c r="D74" s="18" t="s">
        <v>254</v>
      </c>
      <c r="E74" s="19" t="s">
        <v>255</v>
      </c>
      <c r="F74" s="19" t="s">
        <v>256</v>
      </c>
      <c r="G74" s="1">
        <v>58</v>
      </c>
      <c r="H74" s="1">
        <v>2527</v>
      </c>
      <c r="I74" s="1">
        <v>1622</v>
      </c>
      <c r="J74" s="1">
        <v>4149</v>
      </c>
      <c r="K74" s="17">
        <v>568</v>
      </c>
      <c r="L74" s="1">
        <v>4717</v>
      </c>
      <c r="M74" s="20">
        <v>81.327586206896555</v>
      </c>
      <c r="N74" s="53" t="s">
        <v>475</v>
      </c>
      <c r="O74" s="53" t="s">
        <v>475</v>
      </c>
      <c r="P74" s="53" t="s">
        <v>475</v>
      </c>
      <c r="Q74" s="1">
        <v>5883</v>
      </c>
      <c r="R74" s="20">
        <v>101.43103448275862</v>
      </c>
      <c r="S74" s="1">
        <v>54</v>
      </c>
      <c r="T74" s="1">
        <v>232</v>
      </c>
      <c r="U74" s="53" t="s">
        <v>475</v>
      </c>
      <c r="V74" s="1">
        <v>8</v>
      </c>
      <c r="W74" s="54" t="s">
        <v>475</v>
      </c>
      <c r="X74" s="3">
        <v>6600</v>
      </c>
      <c r="Y74" s="54" t="s">
        <v>475</v>
      </c>
      <c r="Z74" s="3">
        <v>5098</v>
      </c>
      <c r="AA74" s="3">
        <v>11698</v>
      </c>
      <c r="AB74" s="21">
        <v>5250</v>
      </c>
      <c r="AC74" s="21">
        <v>608</v>
      </c>
      <c r="AD74" s="3">
        <v>1761</v>
      </c>
      <c r="AE74" s="21">
        <v>4079</v>
      </c>
      <c r="AF74" s="3">
        <v>11698</v>
      </c>
      <c r="AG74" s="22">
        <v>201.68965517241378</v>
      </c>
      <c r="AH74" s="3">
        <v>0</v>
      </c>
      <c r="AI74" s="3">
        <v>1044</v>
      </c>
      <c r="AJ74" s="3">
        <v>356</v>
      </c>
      <c r="AK74" s="54" t="s">
        <v>475</v>
      </c>
      <c r="AL74" s="3">
        <v>500</v>
      </c>
      <c r="AM74" s="3">
        <v>1900</v>
      </c>
      <c r="AN74" s="22">
        <v>32.758620689655174</v>
      </c>
      <c r="AO74" s="55" t="s">
        <v>475</v>
      </c>
      <c r="AP74" s="2">
        <v>0.3</v>
      </c>
      <c r="AQ74" s="55" t="s">
        <v>475</v>
      </c>
      <c r="AR74" s="2">
        <v>0.3</v>
      </c>
      <c r="AS74" s="1">
        <v>193.33333333333334</v>
      </c>
      <c r="AT74" s="1">
        <v>2</v>
      </c>
      <c r="AU74" s="1">
        <v>100</v>
      </c>
      <c r="AV74" s="4" t="s">
        <v>461</v>
      </c>
      <c r="AW74" s="4" t="s">
        <v>464</v>
      </c>
      <c r="AX74" s="1">
        <v>12</v>
      </c>
      <c r="AY74" s="1">
        <v>624</v>
      </c>
      <c r="AZ74" s="53" t="s">
        <v>475</v>
      </c>
      <c r="BA74" s="53" t="s">
        <v>475</v>
      </c>
      <c r="BB74" s="27">
        <v>82</v>
      </c>
    </row>
    <row r="75" spans="1:54" ht="15.9" customHeight="1" x14ac:dyDescent="0.3">
      <c r="A75" s="26" t="s">
        <v>259</v>
      </c>
      <c r="B75" s="18" t="s">
        <v>257</v>
      </c>
      <c r="C75" s="18" t="s">
        <v>258</v>
      </c>
      <c r="D75" s="18" t="s">
        <v>259</v>
      </c>
      <c r="E75" s="19" t="s">
        <v>260</v>
      </c>
      <c r="F75" s="19" t="s">
        <v>261</v>
      </c>
      <c r="G75" s="1">
        <v>1969</v>
      </c>
      <c r="H75" s="1">
        <v>11684</v>
      </c>
      <c r="I75" s="53" t="s">
        <v>475</v>
      </c>
      <c r="J75" s="1">
        <v>11684</v>
      </c>
      <c r="K75" s="57" t="s">
        <v>475</v>
      </c>
      <c r="L75" s="1">
        <v>11684</v>
      </c>
      <c r="M75" s="20">
        <v>5.9339766378872527</v>
      </c>
      <c r="N75" s="1">
        <v>11</v>
      </c>
      <c r="O75" s="1">
        <v>40</v>
      </c>
      <c r="P75" s="1">
        <v>548</v>
      </c>
      <c r="Q75" s="1">
        <v>11673</v>
      </c>
      <c r="R75" s="20">
        <v>5.9283900457084817</v>
      </c>
      <c r="S75" s="1">
        <v>201</v>
      </c>
      <c r="T75" s="1">
        <v>644</v>
      </c>
      <c r="U75" s="53" t="s">
        <v>475</v>
      </c>
      <c r="V75" s="53" t="s">
        <v>475</v>
      </c>
      <c r="W75" s="3">
        <v>82640</v>
      </c>
      <c r="X75" s="3">
        <v>7000</v>
      </c>
      <c r="Y75" s="54" t="s">
        <v>475</v>
      </c>
      <c r="Z75" s="54" t="s">
        <v>475</v>
      </c>
      <c r="AA75" s="3">
        <v>89640</v>
      </c>
      <c r="AB75" s="21">
        <v>48593</v>
      </c>
      <c r="AC75" s="21">
        <v>12356</v>
      </c>
      <c r="AD75" s="3">
        <v>3659</v>
      </c>
      <c r="AE75" s="21">
        <v>15032</v>
      </c>
      <c r="AF75" s="3">
        <v>79640</v>
      </c>
      <c r="AG75" s="22">
        <v>40.446927374301673</v>
      </c>
      <c r="AH75" s="3">
        <v>0</v>
      </c>
      <c r="AI75" s="3">
        <v>2517</v>
      </c>
      <c r="AJ75" s="3">
        <v>1142</v>
      </c>
      <c r="AK75" s="54" t="s">
        <v>475</v>
      </c>
      <c r="AL75" s="3">
        <v>361</v>
      </c>
      <c r="AM75" s="3">
        <v>4020</v>
      </c>
      <c r="AN75" s="22">
        <v>2.0416455053326561</v>
      </c>
      <c r="AO75" s="55" t="s">
        <v>475</v>
      </c>
      <c r="AP75" s="2">
        <v>1</v>
      </c>
      <c r="AQ75" s="2">
        <v>0.5</v>
      </c>
      <c r="AR75" s="2">
        <v>1.5</v>
      </c>
      <c r="AS75" s="1">
        <v>1312.6666666666667</v>
      </c>
      <c r="AT75" s="1">
        <v>5</v>
      </c>
      <c r="AU75" s="1">
        <v>36</v>
      </c>
      <c r="AV75" s="4" t="s">
        <v>461</v>
      </c>
      <c r="AW75" s="4" t="s">
        <v>463</v>
      </c>
      <c r="AX75" s="1">
        <v>36</v>
      </c>
      <c r="AY75" s="1">
        <v>1872</v>
      </c>
      <c r="AZ75" s="1">
        <v>6910</v>
      </c>
      <c r="BA75" s="53" t="s">
        <v>475</v>
      </c>
      <c r="BB75" s="27">
        <v>60</v>
      </c>
    </row>
    <row r="76" spans="1:54" ht="15.9" customHeight="1" x14ac:dyDescent="0.3">
      <c r="A76" s="26" t="s">
        <v>264</v>
      </c>
      <c r="B76" s="18" t="s">
        <v>262</v>
      </c>
      <c r="C76" s="18" t="s">
        <v>263</v>
      </c>
      <c r="D76" s="18" t="s">
        <v>264</v>
      </c>
      <c r="E76" s="19" t="s">
        <v>265</v>
      </c>
      <c r="F76" s="19" t="s">
        <v>266</v>
      </c>
      <c r="G76" s="1">
        <v>317</v>
      </c>
      <c r="H76" s="1">
        <v>300</v>
      </c>
      <c r="I76" s="1">
        <v>450</v>
      </c>
      <c r="J76" s="1">
        <v>750</v>
      </c>
      <c r="K76" s="17">
        <v>410</v>
      </c>
      <c r="L76" s="1">
        <v>1160</v>
      </c>
      <c r="M76" s="20">
        <v>3.6593059936908516</v>
      </c>
      <c r="N76" s="1">
        <v>6</v>
      </c>
      <c r="O76" s="1">
        <v>100</v>
      </c>
      <c r="P76" s="53" t="s">
        <v>475</v>
      </c>
      <c r="Q76" s="1">
        <v>9280</v>
      </c>
      <c r="R76" s="20">
        <v>29.274447949526813</v>
      </c>
      <c r="S76" s="1">
        <v>510</v>
      </c>
      <c r="T76" s="1">
        <v>250</v>
      </c>
      <c r="U76" s="53" t="s">
        <v>475</v>
      </c>
      <c r="V76" s="1">
        <v>27</v>
      </c>
      <c r="W76" s="3">
        <v>5000</v>
      </c>
      <c r="X76" s="3">
        <v>7000</v>
      </c>
      <c r="Y76" s="54" t="s">
        <v>475</v>
      </c>
      <c r="Z76" s="54" t="s">
        <v>475</v>
      </c>
      <c r="AA76" s="3">
        <v>12000</v>
      </c>
      <c r="AB76" s="21">
        <v>4973</v>
      </c>
      <c r="AC76" s="21">
        <v>0</v>
      </c>
      <c r="AD76" s="3">
        <v>575</v>
      </c>
      <c r="AE76" s="21">
        <v>8464</v>
      </c>
      <c r="AF76" s="3">
        <v>14012</v>
      </c>
      <c r="AG76" s="22">
        <v>44.201892744479494</v>
      </c>
      <c r="AH76" s="3">
        <v>0</v>
      </c>
      <c r="AI76" s="3">
        <v>310</v>
      </c>
      <c r="AJ76" s="3">
        <v>215</v>
      </c>
      <c r="AK76" s="3">
        <v>50</v>
      </c>
      <c r="AL76" s="54" t="s">
        <v>475</v>
      </c>
      <c r="AM76" s="3">
        <v>575</v>
      </c>
      <c r="AN76" s="22">
        <v>1.8138801261829653</v>
      </c>
      <c r="AO76" s="55" t="s">
        <v>475</v>
      </c>
      <c r="AP76" s="2">
        <v>0.25</v>
      </c>
      <c r="AQ76" s="55" t="s">
        <v>475</v>
      </c>
      <c r="AR76" s="2">
        <v>0.25</v>
      </c>
      <c r="AS76" s="1">
        <v>1268</v>
      </c>
      <c r="AT76" s="1">
        <v>10</v>
      </c>
      <c r="AU76" s="1">
        <v>100</v>
      </c>
      <c r="AV76" s="4" t="s">
        <v>460</v>
      </c>
      <c r="AW76" s="4" t="s">
        <v>465</v>
      </c>
      <c r="AX76" s="1">
        <v>10</v>
      </c>
      <c r="AY76" s="1">
        <v>480</v>
      </c>
      <c r="AZ76" s="1">
        <v>950</v>
      </c>
      <c r="BA76" s="1">
        <v>150</v>
      </c>
      <c r="BB76" s="27">
        <v>26</v>
      </c>
    </row>
    <row r="77" spans="1:54" ht="15.9" customHeight="1" x14ac:dyDescent="0.3">
      <c r="A77" s="26" t="s">
        <v>269</v>
      </c>
      <c r="B77" s="18" t="s">
        <v>267</v>
      </c>
      <c r="C77" s="18" t="s">
        <v>268</v>
      </c>
      <c r="D77" s="18" t="s">
        <v>269</v>
      </c>
      <c r="E77" s="19" t="s">
        <v>270</v>
      </c>
      <c r="F77" s="19" t="s">
        <v>271</v>
      </c>
      <c r="G77" s="1">
        <v>101</v>
      </c>
      <c r="H77" s="1">
        <v>952</v>
      </c>
      <c r="I77" s="1">
        <v>648</v>
      </c>
      <c r="J77" s="1">
        <v>1600</v>
      </c>
      <c r="K77" s="17">
        <v>1000</v>
      </c>
      <c r="L77" s="1">
        <v>2600</v>
      </c>
      <c r="M77" s="20">
        <v>25.742574257425744</v>
      </c>
      <c r="N77" s="53" t="s">
        <v>475</v>
      </c>
      <c r="O77" s="1">
        <v>152</v>
      </c>
      <c r="P77" s="1">
        <v>258</v>
      </c>
      <c r="Q77" s="1">
        <v>5875</v>
      </c>
      <c r="R77" s="20">
        <v>58.168316831683171</v>
      </c>
      <c r="S77" s="1">
        <v>276</v>
      </c>
      <c r="T77" s="1">
        <v>375</v>
      </c>
      <c r="U77" s="1">
        <v>10</v>
      </c>
      <c r="V77" s="53" t="s">
        <v>475</v>
      </c>
      <c r="W77" s="3">
        <v>4200</v>
      </c>
      <c r="X77" s="3">
        <v>6680</v>
      </c>
      <c r="Y77" s="54" t="s">
        <v>475</v>
      </c>
      <c r="Z77" s="54" t="s">
        <v>475</v>
      </c>
      <c r="AA77" s="3">
        <v>10880</v>
      </c>
      <c r="AB77" s="21">
        <v>6215</v>
      </c>
      <c r="AC77" s="21">
        <v>650</v>
      </c>
      <c r="AD77" s="3">
        <v>1815</v>
      </c>
      <c r="AE77" s="21">
        <v>2197</v>
      </c>
      <c r="AF77" s="3">
        <v>10877</v>
      </c>
      <c r="AG77" s="22">
        <v>107.6930693069307</v>
      </c>
      <c r="AH77" s="3">
        <v>0</v>
      </c>
      <c r="AI77" s="3">
        <v>893</v>
      </c>
      <c r="AJ77" s="3">
        <v>490</v>
      </c>
      <c r="AK77" s="3">
        <v>432</v>
      </c>
      <c r="AL77" s="54" t="s">
        <v>475</v>
      </c>
      <c r="AM77" s="3">
        <v>1815</v>
      </c>
      <c r="AN77" s="22">
        <v>17.970297029702969</v>
      </c>
      <c r="AO77" s="55" t="s">
        <v>475</v>
      </c>
      <c r="AP77" s="2">
        <v>0.25</v>
      </c>
      <c r="AQ77" s="55" t="s">
        <v>475</v>
      </c>
      <c r="AR77" s="2">
        <v>0.25</v>
      </c>
      <c r="AS77" s="1">
        <v>404</v>
      </c>
      <c r="AT77" s="1">
        <v>2</v>
      </c>
      <c r="AU77" s="1">
        <v>52</v>
      </c>
      <c r="AV77" s="4" t="s">
        <v>461</v>
      </c>
      <c r="AW77" s="4" t="s">
        <v>465</v>
      </c>
      <c r="AX77" s="1">
        <v>11</v>
      </c>
      <c r="AY77" s="1">
        <v>520</v>
      </c>
      <c r="AZ77" s="1">
        <v>1305</v>
      </c>
      <c r="BA77" s="1">
        <v>25</v>
      </c>
      <c r="BB77" s="27">
        <v>8</v>
      </c>
    </row>
    <row r="78" spans="1:54" ht="15.9" customHeight="1" x14ac:dyDescent="0.3">
      <c r="A78" s="26" t="s">
        <v>274</v>
      </c>
      <c r="B78" s="18" t="s">
        <v>272</v>
      </c>
      <c r="C78" s="18" t="s">
        <v>273</v>
      </c>
      <c r="D78" s="18" t="s">
        <v>274</v>
      </c>
      <c r="E78" s="19" t="s">
        <v>275</v>
      </c>
      <c r="F78" s="19" t="s">
        <v>276</v>
      </c>
      <c r="G78" s="1">
        <v>1214</v>
      </c>
      <c r="H78" s="1">
        <v>1844</v>
      </c>
      <c r="I78" s="1">
        <v>878</v>
      </c>
      <c r="J78" s="1">
        <v>2722</v>
      </c>
      <c r="K78" s="17">
        <v>4974</v>
      </c>
      <c r="L78" s="1">
        <v>7696</v>
      </c>
      <c r="M78" s="20">
        <v>6.3393739703459637</v>
      </c>
      <c r="N78" s="53" t="s">
        <v>475</v>
      </c>
      <c r="O78" s="1">
        <v>177</v>
      </c>
      <c r="P78" s="53" t="s">
        <v>475</v>
      </c>
      <c r="Q78" s="1">
        <v>10734</v>
      </c>
      <c r="R78" s="20">
        <v>8.8418451400329481</v>
      </c>
      <c r="S78" s="1">
        <v>534</v>
      </c>
      <c r="T78" s="1">
        <v>655</v>
      </c>
      <c r="U78" s="53" t="s">
        <v>475</v>
      </c>
      <c r="V78" s="1">
        <v>22</v>
      </c>
      <c r="W78" s="3">
        <v>2700</v>
      </c>
      <c r="X78" s="3">
        <v>6600</v>
      </c>
      <c r="Y78" s="54" t="s">
        <v>475</v>
      </c>
      <c r="Z78" s="3">
        <v>1500</v>
      </c>
      <c r="AA78" s="3">
        <v>10800</v>
      </c>
      <c r="AB78" s="58" t="s">
        <v>475</v>
      </c>
      <c r="AC78" s="58" t="s">
        <v>475</v>
      </c>
      <c r="AD78" s="3">
        <v>4959</v>
      </c>
      <c r="AE78" s="21">
        <v>3901</v>
      </c>
      <c r="AF78" s="3">
        <v>8860</v>
      </c>
      <c r="AG78" s="22">
        <v>7.2981878088962109</v>
      </c>
      <c r="AH78" s="3">
        <v>0</v>
      </c>
      <c r="AI78" s="3">
        <v>3381</v>
      </c>
      <c r="AJ78" s="3">
        <v>209</v>
      </c>
      <c r="AK78" s="3">
        <v>1054</v>
      </c>
      <c r="AL78" s="54" t="s">
        <v>475</v>
      </c>
      <c r="AM78" s="3">
        <v>4644</v>
      </c>
      <c r="AN78" s="22">
        <v>3.8253706754530477</v>
      </c>
      <c r="AO78" s="55" t="s">
        <v>475</v>
      </c>
      <c r="AP78" s="55" t="s">
        <v>475</v>
      </c>
      <c r="AQ78" s="55" t="s">
        <v>475</v>
      </c>
      <c r="AR78" s="55" t="s">
        <v>475</v>
      </c>
      <c r="AS78" s="53" t="s">
        <v>475</v>
      </c>
      <c r="AT78" s="1">
        <v>12</v>
      </c>
      <c r="AU78" s="1">
        <v>2500</v>
      </c>
      <c r="AV78" s="4" t="s">
        <v>461</v>
      </c>
      <c r="AW78" s="4" t="s">
        <v>464</v>
      </c>
      <c r="AX78" s="1">
        <v>25</v>
      </c>
      <c r="AY78" s="1">
        <v>1225</v>
      </c>
      <c r="AZ78" s="1">
        <v>7830</v>
      </c>
      <c r="BA78" s="1">
        <v>420</v>
      </c>
      <c r="BB78" s="27">
        <v>23</v>
      </c>
    </row>
    <row r="79" spans="1:54" ht="15.9" customHeight="1" x14ac:dyDescent="0.3">
      <c r="A79" s="26" t="s">
        <v>359</v>
      </c>
      <c r="B79" s="18" t="s">
        <v>357</v>
      </c>
      <c r="C79" s="18" t="s">
        <v>358</v>
      </c>
      <c r="D79" s="18" t="s">
        <v>359</v>
      </c>
      <c r="E79" s="19" t="s">
        <v>360</v>
      </c>
      <c r="F79" s="19" t="s">
        <v>361</v>
      </c>
      <c r="G79" s="1">
        <v>914</v>
      </c>
      <c r="H79" s="1">
        <v>1792</v>
      </c>
      <c r="I79" s="1">
        <v>1541</v>
      </c>
      <c r="J79" s="1">
        <v>3333</v>
      </c>
      <c r="K79" s="17">
        <v>755</v>
      </c>
      <c r="L79" s="1">
        <v>4088</v>
      </c>
      <c r="M79" s="20">
        <v>4.4726477024070022</v>
      </c>
      <c r="N79" s="1">
        <v>2</v>
      </c>
      <c r="O79" s="1">
        <v>192</v>
      </c>
      <c r="P79" s="1">
        <v>836</v>
      </c>
      <c r="Q79" s="1">
        <v>6829</v>
      </c>
      <c r="R79" s="20">
        <v>7.4715536105032827</v>
      </c>
      <c r="S79" s="1">
        <v>365</v>
      </c>
      <c r="T79" s="1">
        <v>232</v>
      </c>
      <c r="U79" s="1">
        <v>42</v>
      </c>
      <c r="V79" s="1">
        <v>28</v>
      </c>
      <c r="W79" s="3">
        <v>27750</v>
      </c>
      <c r="X79" s="3">
        <v>7000</v>
      </c>
      <c r="Y79" s="54" t="s">
        <v>475</v>
      </c>
      <c r="Z79" s="3">
        <v>1626</v>
      </c>
      <c r="AA79" s="3">
        <v>36376</v>
      </c>
      <c r="AB79" s="21">
        <v>10544</v>
      </c>
      <c r="AC79" s="21">
        <v>2227</v>
      </c>
      <c r="AD79" s="3">
        <v>7121</v>
      </c>
      <c r="AE79" s="21">
        <v>11250</v>
      </c>
      <c r="AF79" s="3">
        <v>31142</v>
      </c>
      <c r="AG79" s="22">
        <v>34.072210065645514</v>
      </c>
      <c r="AH79" s="3">
        <v>0</v>
      </c>
      <c r="AI79" s="3">
        <v>4181</v>
      </c>
      <c r="AJ79" s="3">
        <v>1614</v>
      </c>
      <c r="AK79" s="3">
        <v>1097</v>
      </c>
      <c r="AL79" s="3">
        <v>315</v>
      </c>
      <c r="AM79" s="3">
        <v>7207</v>
      </c>
      <c r="AN79" s="22">
        <v>7.8851203501094096</v>
      </c>
      <c r="AO79" s="55" t="s">
        <v>475</v>
      </c>
      <c r="AP79" s="2">
        <v>0.5</v>
      </c>
      <c r="AQ79" s="55" t="s">
        <v>475</v>
      </c>
      <c r="AR79" s="2">
        <v>0.5</v>
      </c>
      <c r="AS79" s="1">
        <v>1828</v>
      </c>
      <c r="AT79" s="1">
        <v>15</v>
      </c>
      <c r="AU79" s="1">
        <v>300</v>
      </c>
      <c r="AV79" s="4" t="s">
        <v>461</v>
      </c>
      <c r="AW79" s="4" t="s">
        <v>464</v>
      </c>
      <c r="AX79" s="1">
        <v>20</v>
      </c>
      <c r="AY79" s="1">
        <v>992</v>
      </c>
      <c r="AZ79" s="1">
        <v>1947</v>
      </c>
      <c r="BA79" s="1">
        <v>75</v>
      </c>
      <c r="BB79" s="27">
        <v>20</v>
      </c>
    </row>
    <row r="80" spans="1:54" ht="15.9" customHeight="1" x14ac:dyDescent="0.3">
      <c r="A80" s="26" t="s">
        <v>322</v>
      </c>
      <c r="B80" s="18" t="s">
        <v>431</v>
      </c>
      <c r="C80" s="18" t="s">
        <v>321</v>
      </c>
      <c r="D80" s="18" t="s">
        <v>322</v>
      </c>
      <c r="E80" s="19" t="s">
        <v>323</v>
      </c>
      <c r="F80" s="19" t="s">
        <v>324</v>
      </c>
      <c r="G80" s="1">
        <v>421</v>
      </c>
      <c r="H80" s="1">
        <v>150</v>
      </c>
      <c r="I80" s="1">
        <v>2500</v>
      </c>
      <c r="J80" s="1">
        <v>2650</v>
      </c>
      <c r="K80" s="17">
        <v>1116</v>
      </c>
      <c r="L80" s="1">
        <v>3766</v>
      </c>
      <c r="M80" s="20">
        <v>8.9453681710213768</v>
      </c>
      <c r="N80" s="1">
        <v>3</v>
      </c>
      <c r="O80" s="1">
        <v>157</v>
      </c>
      <c r="P80" s="1">
        <v>339</v>
      </c>
      <c r="Q80" s="1">
        <v>7139</v>
      </c>
      <c r="R80" s="20">
        <v>16.957244655581949</v>
      </c>
      <c r="S80" s="1">
        <v>50</v>
      </c>
      <c r="T80" s="1">
        <v>382</v>
      </c>
      <c r="U80" s="1">
        <v>20</v>
      </c>
      <c r="V80" s="1">
        <v>20</v>
      </c>
      <c r="W80" s="3">
        <v>30600</v>
      </c>
      <c r="X80" s="3">
        <v>5800</v>
      </c>
      <c r="Y80" s="54" t="s">
        <v>475</v>
      </c>
      <c r="Z80" s="54" t="s">
        <v>475</v>
      </c>
      <c r="AA80" s="3">
        <v>36400</v>
      </c>
      <c r="AB80" s="21">
        <v>18207</v>
      </c>
      <c r="AC80" s="21">
        <v>5738</v>
      </c>
      <c r="AD80" s="3">
        <v>4241</v>
      </c>
      <c r="AE80" s="21">
        <v>2027</v>
      </c>
      <c r="AF80" s="3">
        <v>30213</v>
      </c>
      <c r="AG80" s="22">
        <v>71.764845605700714</v>
      </c>
      <c r="AH80" s="3">
        <v>0</v>
      </c>
      <c r="AI80" s="3">
        <v>2655</v>
      </c>
      <c r="AJ80" s="54" t="s">
        <v>475</v>
      </c>
      <c r="AK80" s="54" t="s">
        <v>475</v>
      </c>
      <c r="AL80" s="3">
        <v>229</v>
      </c>
      <c r="AM80" s="3">
        <v>2884</v>
      </c>
      <c r="AN80" s="22">
        <v>6.8503562945368168</v>
      </c>
      <c r="AO80" s="55" t="s">
        <v>475</v>
      </c>
      <c r="AP80" s="2">
        <v>0.5</v>
      </c>
      <c r="AQ80" s="55" t="s">
        <v>475</v>
      </c>
      <c r="AR80" s="2">
        <v>0.5</v>
      </c>
      <c r="AS80" s="1">
        <v>842</v>
      </c>
      <c r="AT80" s="1">
        <v>3</v>
      </c>
      <c r="AU80" s="1">
        <v>12</v>
      </c>
      <c r="AV80" s="4" t="s">
        <v>460</v>
      </c>
      <c r="AW80" s="4" t="s">
        <v>463</v>
      </c>
      <c r="AX80" s="1">
        <v>25</v>
      </c>
      <c r="AY80" s="1">
        <v>480</v>
      </c>
      <c r="AZ80" s="53" t="s">
        <v>475</v>
      </c>
      <c r="BA80" s="53" t="s">
        <v>475</v>
      </c>
      <c r="BB80" s="27">
        <v>1151</v>
      </c>
    </row>
    <row r="81" spans="1:54" ht="15.9" customHeight="1" x14ac:dyDescent="0.3">
      <c r="A81" s="26" t="s">
        <v>279</v>
      </c>
      <c r="B81" s="18" t="s">
        <v>277</v>
      </c>
      <c r="C81" s="18" t="s">
        <v>278</v>
      </c>
      <c r="D81" s="18" t="s">
        <v>279</v>
      </c>
      <c r="E81" s="19" t="s">
        <v>280</v>
      </c>
      <c r="F81" s="19" t="s">
        <v>281</v>
      </c>
      <c r="G81" s="1">
        <v>784</v>
      </c>
      <c r="H81" s="1">
        <v>40</v>
      </c>
      <c r="I81" s="1">
        <v>200</v>
      </c>
      <c r="J81" s="1">
        <v>240</v>
      </c>
      <c r="K81" s="17">
        <v>165</v>
      </c>
      <c r="L81" s="1">
        <v>405</v>
      </c>
      <c r="M81" s="20">
        <v>0.51658163265306123</v>
      </c>
      <c r="N81" s="53" t="s">
        <v>475</v>
      </c>
      <c r="O81" s="1">
        <v>2</v>
      </c>
      <c r="P81" s="1">
        <v>75</v>
      </c>
      <c r="Q81" s="1">
        <v>3909</v>
      </c>
      <c r="R81" s="20">
        <v>4.9859693877551017</v>
      </c>
      <c r="S81" s="1">
        <v>14</v>
      </c>
      <c r="T81" s="1">
        <v>64</v>
      </c>
      <c r="U81" s="1">
        <v>3</v>
      </c>
      <c r="V81" s="1">
        <v>10</v>
      </c>
      <c r="W81" s="3">
        <v>10000</v>
      </c>
      <c r="X81" s="3">
        <v>7000</v>
      </c>
      <c r="Y81" s="54" t="s">
        <v>475</v>
      </c>
      <c r="Z81" s="54" t="s">
        <v>475</v>
      </c>
      <c r="AA81" s="3">
        <v>17000</v>
      </c>
      <c r="AB81" s="21">
        <v>5420</v>
      </c>
      <c r="AC81" s="21">
        <v>3670</v>
      </c>
      <c r="AD81" s="3">
        <v>1409</v>
      </c>
      <c r="AE81" s="21">
        <v>6279</v>
      </c>
      <c r="AF81" s="3">
        <v>16778</v>
      </c>
      <c r="AG81" s="22">
        <v>21.400510204081634</v>
      </c>
      <c r="AH81" s="3">
        <v>0</v>
      </c>
      <c r="AI81" s="3">
        <v>1057</v>
      </c>
      <c r="AJ81" s="3">
        <v>193</v>
      </c>
      <c r="AK81" s="54" t="s">
        <v>475</v>
      </c>
      <c r="AL81" s="3">
        <v>1586</v>
      </c>
      <c r="AM81" s="3">
        <v>2836</v>
      </c>
      <c r="AN81" s="22">
        <v>3.6173469387755102</v>
      </c>
      <c r="AO81" s="55" t="s">
        <v>475</v>
      </c>
      <c r="AP81" s="2">
        <v>0.38</v>
      </c>
      <c r="AQ81" s="55" t="s">
        <v>475</v>
      </c>
      <c r="AR81" s="2">
        <v>0.38</v>
      </c>
      <c r="AS81" s="1">
        <v>2063.1578947368421</v>
      </c>
      <c r="AT81" s="1">
        <v>1</v>
      </c>
      <c r="AU81" s="1">
        <v>750</v>
      </c>
      <c r="AV81" s="4" t="s">
        <v>461</v>
      </c>
      <c r="AW81" s="4" t="s">
        <v>465</v>
      </c>
      <c r="AX81" s="1">
        <v>16</v>
      </c>
      <c r="AY81" s="1">
        <v>832</v>
      </c>
      <c r="AZ81" s="1">
        <v>1000</v>
      </c>
      <c r="BA81" s="1">
        <v>500</v>
      </c>
      <c r="BB81" s="27">
        <v>91</v>
      </c>
    </row>
    <row r="82" spans="1:54" ht="15.9" customHeight="1" x14ac:dyDescent="0.3">
      <c r="A82" s="26" t="s">
        <v>395</v>
      </c>
      <c r="B82" s="18" t="s">
        <v>393</v>
      </c>
      <c r="C82" s="18" t="s">
        <v>394</v>
      </c>
      <c r="D82" s="18" t="s">
        <v>395</v>
      </c>
      <c r="E82" s="19" t="s">
        <v>396</v>
      </c>
      <c r="F82" s="19" t="s">
        <v>397</v>
      </c>
      <c r="G82" s="1">
        <v>4285</v>
      </c>
      <c r="H82" s="1">
        <v>26685</v>
      </c>
      <c r="I82" s="1">
        <v>3846</v>
      </c>
      <c r="J82" s="1">
        <v>30531</v>
      </c>
      <c r="K82" s="17">
        <v>3295</v>
      </c>
      <c r="L82" s="1">
        <v>33826</v>
      </c>
      <c r="M82" s="20">
        <v>7.8940490081680279</v>
      </c>
      <c r="N82" s="53" t="s">
        <v>475</v>
      </c>
      <c r="O82" s="1">
        <v>678</v>
      </c>
      <c r="P82" s="1">
        <v>1281</v>
      </c>
      <c r="Q82" s="1">
        <v>7153</v>
      </c>
      <c r="R82" s="20">
        <v>1.669311551925321</v>
      </c>
      <c r="S82" s="53" t="s">
        <v>475</v>
      </c>
      <c r="T82" s="1">
        <v>651</v>
      </c>
      <c r="U82" s="1">
        <v>10</v>
      </c>
      <c r="V82" s="1">
        <v>59</v>
      </c>
      <c r="W82" s="3">
        <v>220957</v>
      </c>
      <c r="X82" s="3">
        <v>11350</v>
      </c>
      <c r="Y82" s="54" t="s">
        <v>475</v>
      </c>
      <c r="Z82" s="54" t="s">
        <v>475</v>
      </c>
      <c r="AA82" s="3">
        <v>232307</v>
      </c>
      <c r="AB82" s="3">
        <v>101923</v>
      </c>
      <c r="AC82" s="3">
        <v>25478</v>
      </c>
      <c r="AD82" s="3">
        <v>36376</v>
      </c>
      <c r="AE82" s="3">
        <v>38395</v>
      </c>
      <c r="AF82" s="3">
        <v>202172</v>
      </c>
      <c r="AG82" s="22">
        <v>47.181330221703618</v>
      </c>
      <c r="AH82" s="3">
        <v>259877</v>
      </c>
      <c r="AI82" s="3">
        <v>27460</v>
      </c>
      <c r="AJ82" s="3">
        <v>1916</v>
      </c>
      <c r="AK82" s="3">
        <v>7000</v>
      </c>
      <c r="AL82" s="3">
        <v>159</v>
      </c>
      <c r="AM82" s="3">
        <v>36535</v>
      </c>
      <c r="AN82" s="22">
        <v>8.5262543757292875</v>
      </c>
      <c r="AO82" s="2">
        <v>1</v>
      </c>
      <c r="AP82" s="2">
        <v>1</v>
      </c>
      <c r="AQ82" s="2">
        <v>1.7</v>
      </c>
      <c r="AR82" s="2">
        <v>2.7</v>
      </c>
      <c r="AS82" s="1">
        <v>1587.037037037037</v>
      </c>
      <c r="AT82" s="1">
        <v>4</v>
      </c>
      <c r="AU82" s="1">
        <v>400</v>
      </c>
      <c r="AV82" s="4" t="s">
        <v>461</v>
      </c>
      <c r="AW82" s="4" t="s">
        <v>465</v>
      </c>
      <c r="AX82" s="1">
        <v>48</v>
      </c>
      <c r="AY82" s="1">
        <v>2496</v>
      </c>
      <c r="AZ82" s="1">
        <v>26839</v>
      </c>
      <c r="BA82" s="1">
        <v>2215</v>
      </c>
      <c r="BB82" s="27">
        <v>63</v>
      </c>
    </row>
    <row r="83" spans="1:54" ht="15.9" customHeight="1" x14ac:dyDescent="0.3">
      <c r="A83" s="26" t="s">
        <v>284</v>
      </c>
      <c r="B83" s="18" t="s">
        <v>282</v>
      </c>
      <c r="C83" s="18" t="s">
        <v>283</v>
      </c>
      <c r="D83" s="18" t="s">
        <v>284</v>
      </c>
      <c r="E83" s="19" t="s">
        <v>285</v>
      </c>
      <c r="F83" s="19" t="s">
        <v>286</v>
      </c>
      <c r="G83" s="1">
        <v>4155</v>
      </c>
      <c r="H83" s="1">
        <v>36555</v>
      </c>
      <c r="I83" s="1">
        <v>6031</v>
      </c>
      <c r="J83" s="1">
        <v>42586</v>
      </c>
      <c r="K83" s="17">
        <v>6476</v>
      </c>
      <c r="L83" s="1">
        <v>49062</v>
      </c>
      <c r="M83" s="20">
        <v>11.807942238267149</v>
      </c>
      <c r="N83" s="1">
        <v>490</v>
      </c>
      <c r="O83" s="1">
        <v>1360</v>
      </c>
      <c r="P83" s="1">
        <v>2309</v>
      </c>
      <c r="Q83" s="1">
        <v>42530</v>
      </c>
      <c r="R83" s="20">
        <v>10.235860409145607</v>
      </c>
      <c r="S83" s="1">
        <v>2379</v>
      </c>
      <c r="T83" s="1">
        <v>839</v>
      </c>
      <c r="U83" s="1">
        <v>34</v>
      </c>
      <c r="V83" s="1">
        <v>118</v>
      </c>
      <c r="W83" s="3">
        <v>330151</v>
      </c>
      <c r="X83" s="3">
        <v>7000</v>
      </c>
      <c r="Y83" s="54" t="s">
        <v>475</v>
      </c>
      <c r="Z83" s="3">
        <v>12400</v>
      </c>
      <c r="AA83" s="3">
        <v>349551</v>
      </c>
      <c r="AB83" s="3">
        <v>200192</v>
      </c>
      <c r="AC83" s="3">
        <v>45163</v>
      </c>
      <c r="AD83" s="3">
        <v>29553</v>
      </c>
      <c r="AE83" s="3">
        <v>68604</v>
      </c>
      <c r="AF83" s="3">
        <v>343512</v>
      </c>
      <c r="AG83" s="22">
        <v>82.674368231046927</v>
      </c>
      <c r="AH83" s="3">
        <v>0</v>
      </c>
      <c r="AI83" s="3">
        <v>13184</v>
      </c>
      <c r="AJ83" s="3">
        <v>12791</v>
      </c>
      <c r="AK83" s="3">
        <v>2329</v>
      </c>
      <c r="AL83" s="54" t="s">
        <v>475</v>
      </c>
      <c r="AM83" s="3">
        <v>28304</v>
      </c>
      <c r="AN83" s="22">
        <v>6.8120336943441639</v>
      </c>
      <c r="AO83" s="2">
        <v>1</v>
      </c>
      <c r="AP83" s="2">
        <v>2</v>
      </c>
      <c r="AQ83" s="2">
        <v>2.36</v>
      </c>
      <c r="AR83" s="2">
        <v>4.3599999999999994</v>
      </c>
      <c r="AS83" s="1">
        <v>952.98165137614694</v>
      </c>
      <c r="AT83" s="1">
        <v>15</v>
      </c>
      <c r="AU83" s="1">
        <v>175</v>
      </c>
      <c r="AV83" s="4" t="s">
        <v>462</v>
      </c>
      <c r="AW83" s="4" t="s">
        <v>465</v>
      </c>
      <c r="AX83" s="1">
        <v>55</v>
      </c>
      <c r="AY83" s="1">
        <v>2592</v>
      </c>
      <c r="AZ83" s="1">
        <v>39925</v>
      </c>
      <c r="BA83" s="1">
        <v>1500</v>
      </c>
      <c r="BB83" s="27">
        <v>58</v>
      </c>
    </row>
    <row r="84" spans="1:54" ht="15.9" customHeight="1" x14ac:dyDescent="0.3">
      <c r="A84" s="26" t="s">
        <v>289</v>
      </c>
      <c r="B84" s="18" t="s">
        <v>287</v>
      </c>
      <c r="C84" s="18" t="s">
        <v>288</v>
      </c>
      <c r="D84" s="18" t="s">
        <v>289</v>
      </c>
      <c r="E84" s="19" t="s">
        <v>290</v>
      </c>
      <c r="F84" s="19" t="s">
        <v>291</v>
      </c>
      <c r="G84" s="1">
        <v>26476</v>
      </c>
      <c r="H84" s="1">
        <v>59366</v>
      </c>
      <c r="I84" s="1">
        <v>77632</v>
      </c>
      <c r="J84" s="1">
        <v>136998</v>
      </c>
      <c r="K84" s="17">
        <v>18540</v>
      </c>
      <c r="L84" s="1">
        <v>155538</v>
      </c>
      <c r="M84" s="20">
        <v>5.8746789545248523</v>
      </c>
      <c r="N84" s="1">
        <v>200</v>
      </c>
      <c r="O84" s="1">
        <v>1077</v>
      </c>
      <c r="P84" s="1">
        <v>3252</v>
      </c>
      <c r="Q84" s="1">
        <v>50101</v>
      </c>
      <c r="R84" s="20">
        <v>1.8923175706300046</v>
      </c>
      <c r="S84" s="1">
        <v>1273</v>
      </c>
      <c r="T84" s="1">
        <v>998</v>
      </c>
      <c r="U84" s="1">
        <v>2</v>
      </c>
      <c r="V84" s="1">
        <v>131</v>
      </c>
      <c r="W84" s="3">
        <v>561259</v>
      </c>
      <c r="X84" s="3">
        <v>7000</v>
      </c>
      <c r="Y84" s="54" t="s">
        <v>475</v>
      </c>
      <c r="Z84" s="3">
        <v>18073</v>
      </c>
      <c r="AA84" s="3">
        <v>586332</v>
      </c>
      <c r="AB84" s="3">
        <v>296640</v>
      </c>
      <c r="AC84" s="3">
        <v>90073</v>
      </c>
      <c r="AD84" s="3">
        <v>58432</v>
      </c>
      <c r="AE84" s="3">
        <v>125373</v>
      </c>
      <c r="AF84" s="3">
        <v>570518</v>
      </c>
      <c r="AG84" s="22">
        <v>21.548496751775193</v>
      </c>
      <c r="AH84" s="3">
        <v>0</v>
      </c>
      <c r="AI84" s="3">
        <v>37020</v>
      </c>
      <c r="AJ84" s="3">
        <v>3717</v>
      </c>
      <c r="AK84" s="3">
        <v>4690</v>
      </c>
      <c r="AL84" s="3">
        <v>1249</v>
      </c>
      <c r="AM84" s="3">
        <v>46676</v>
      </c>
      <c r="AN84" s="22">
        <v>1.7629551291735912</v>
      </c>
      <c r="AO84" s="2">
        <v>1</v>
      </c>
      <c r="AP84" s="2">
        <v>3</v>
      </c>
      <c r="AQ84" s="2">
        <v>4.75</v>
      </c>
      <c r="AR84" s="2">
        <v>7.75</v>
      </c>
      <c r="AS84" s="1">
        <v>3416.2580645161293</v>
      </c>
      <c r="AT84" s="1">
        <v>75</v>
      </c>
      <c r="AU84" s="1">
        <v>729</v>
      </c>
      <c r="AV84" s="4" t="s">
        <v>461</v>
      </c>
      <c r="AW84" s="4" t="s">
        <v>465</v>
      </c>
      <c r="AX84" s="1">
        <v>40</v>
      </c>
      <c r="AY84" s="1">
        <v>2080</v>
      </c>
      <c r="AZ84" s="53" t="s">
        <v>475</v>
      </c>
      <c r="BA84" s="53" t="s">
        <v>475</v>
      </c>
      <c r="BB84" s="27">
        <v>99</v>
      </c>
    </row>
    <row r="85" spans="1:54" ht="15.9" customHeight="1" x14ac:dyDescent="0.3">
      <c r="A85" s="26" t="s">
        <v>293</v>
      </c>
      <c r="B85" s="18" t="s">
        <v>292</v>
      </c>
      <c r="C85" s="18" t="s">
        <v>1</v>
      </c>
      <c r="D85" s="18" t="s">
        <v>293</v>
      </c>
      <c r="E85" s="19" t="s">
        <v>294</v>
      </c>
      <c r="F85" s="19" t="s">
        <v>295</v>
      </c>
      <c r="G85" s="1">
        <v>2692</v>
      </c>
      <c r="H85" s="1">
        <v>6709</v>
      </c>
      <c r="I85" s="1">
        <v>5803</v>
      </c>
      <c r="J85" s="1">
        <v>12512</v>
      </c>
      <c r="K85" s="17">
        <v>3974</v>
      </c>
      <c r="L85" s="1">
        <v>16486</v>
      </c>
      <c r="M85" s="20">
        <v>6.1240713224368495</v>
      </c>
      <c r="N85" s="1">
        <v>49</v>
      </c>
      <c r="O85" s="1">
        <v>307</v>
      </c>
      <c r="P85" s="1">
        <v>1096</v>
      </c>
      <c r="Q85" s="1">
        <v>14822</v>
      </c>
      <c r="R85" s="20">
        <v>5.5059435364041605</v>
      </c>
      <c r="S85" s="1">
        <v>485</v>
      </c>
      <c r="T85" s="1">
        <v>532</v>
      </c>
      <c r="U85" s="1">
        <v>2</v>
      </c>
      <c r="V85" s="1">
        <v>64</v>
      </c>
      <c r="W85" s="3">
        <v>111351</v>
      </c>
      <c r="X85" s="3">
        <v>7000</v>
      </c>
      <c r="Y85" s="54" t="s">
        <v>475</v>
      </c>
      <c r="Z85" s="3">
        <v>0</v>
      </c>
      <c r="AA85" s="3">
        <v>118351</v>
      </c>
      <c r="AB85" s="21">
        <v>64851</v>
      </c>
      <c r="AC85" s="21">
        <v>13742</v>
      </c>
      <c r="AD85" s="3">
        <v>15671</v>
      </c>
      <c r="AE85" s="21">
        <v>24087</v>
      </c>
      <c r="AF85" s="3">
        <v>118351</v>
      </c>
      <c r="AG85" s="22">
        <v>43.963967310549776</v>
      </c>
      <c r="AH85" s="3">
        <v>0</v>
      </c>
      <c r="AI85" s="3">
        <v>15671</v>
      </c>
      <c r="AJ85" s="54" t="s">
        <v>475</v>
      </c>
      <c r="AK85" s="54" t="s">
        <v>475</v>
      </c>
      <c r="AL85" s="3">
        <v>13005</v>
      </c>
      <c r="AM85" s="3">
        <v>28676</v>
      </c>
      <c r="AN85" s="22">
        <v>10.652303120356612</v>
      </c>
      <c r="AO85" s="55" t="s">
        <v>475</v>
      </c>
      <c r="AP85" s="2">
        <v>1</v>
      </c>
      <c r="AQ85" s="2">
        <v>0.7</v>
      </c>
      <c r="AR85" s="2">
        <v>1.7</v>
      </c>
      <c r="AS85" s="1">
        <v>1583.5294117647059</v>
      </c>
      <c r="AT85" s="1">
        <v>26</v>
      </c>
      <c r="AU85" s="1">
        <v>450</v>
      </c>
      <c r="AV85" s="4" t="s">
        <v>461</v>
      </c>
      <c r="AW85" s="4" t="s">
        <v>465</v>
      </c>
      <c r="AX85" s="1">
        <v>38</v>
      </c>
      <c r="AY85" s="1">
        <v>1976</v>
      </c>
      <c r="AZ85" s="1">
        <v>10320</v>
      </c>
      <c r="BA85" s="1">
        <v>834</v>
      </c>
      <c r="BB85" s="27">
        <v>63</v>
      </c>
    </row>
    <row r="86" spans="1:54" ht="15.9" customHeight="1" x14ac:dyDescent="0.3">
      <c r="A86" s="26" t="s">
        <v>298</v>
      </c>
      <c r="B86" s="18" t="s">
        <v>296</v>
      </c>
      <c r="C86" s="18" t="s">
        <v>297</v>
      </c>
      <c r="D86" s="18" t="s">
        <v>298</v>
      </c>
      <c r="E86" s="19" t="s">
        <v>299</v>
      </c>
      <c r="F86" s="19" t="s">
        <v>300</v>
      </c>
      <c r="G86" s="1">
        <v>2589</v>
      </c>
      <c r="H86" s="1">
        <v>16122</v>
      </c>
      <c r="I86" s="1">
        <v>10673</v>
      </c>
      <c r="J86" s="1">
        <v>26795</v>
      </c>
      <c r="K86" s="17">
        <v>5562</v>
      </c>
      <c r="L86" s="1">
        <v>32357</v>
      </c>
      <c r="M86" s="20">
        <v>12.497875627655466</v>
      </c>
      <c r="N86" s="53" t="s">
        <v>475</v>
      </c>
      <c r="O86" s="1">
        <v>275</v>
      </c>
      <c r="P86" s="1">
        <v>1384</v>
      </c>
      <c r="Q86" s="1">
        <v>41511</v>
      </c>
      <c r="R86" s="20">
        <v>16.033603707995365</v>
      </c>
      <c r="S86" s="1">
        <v>614</v>
      </c>
      <c r="T86" s="1">
        <v>1060</v>
      </c>
      <c r="U86" s="1">
        <v>28</v>
      </c>
      <c r="V86" s="1">
        <v>78</v>
      </c>
      <c r="W86" s="3">
        <v>157247</v>
      </c>
      <c r="X86" s="3">
        <v>8097</v>
      </c>
      <c r="Y86" s="54" t="s">
        <v>475</v>
      </c>
      <c r="Z86" s="3">
        <v>17316</v>
      </c>
      <c r="AA86" s="3">
        <v>182660</v>
      </c>
      <c r="AB86" s="3">
        <v>76947</v>
      </c>
      <c r="AC86" s="3">
        <v>41834</v>
      </c>
      <c r="AD86" s="3">
        <v>25261</v>
      </c>
      <c r="AE86" s="3">
        <v>17011</v>
      </c>
      <c r="AF86" s="3">
        <v>161053</v>
      </c>
      <c r="AG86" s="22">
        <v>62.206643491695637</v>
      </c>
      <c r="AH86" s="3">
        <v>0</v>
      </c>
      <c r="AI86" s="3">
        <v>16511</v>
      </c>
      <c r="AJ86" s="3">
        <v>3250</v>
      </c>
      <c r="AK86" s="3">
        <v>5500</v>
      </c>
      <c r="AL86" s="54" t="s">
        <v>475</v>
      </c>
      <c r="AM86" s="3">
        <v>25261</v>
      </c>
      <c r="AN86" s="22">
        <v>9.7570490536886822</v>
      </c>
      <c r="AO86" s="55" t="s">
        <v>475</v>
      </c>
      <c r="AP86" s="2">
        <v>1</v>
      </c>
      <c r="AQ86" s="2">
        <v>1.1499999999999999</v>
      </c>
      <c r="AR86" s="2">
        <v>2.15</v>
      </c>
      <c r="AS86" s="1">
        <v>1204.1860465116279</v>
      </c>
      <c r="AT86" s="1">
        <v>4</v>
      </c>
      <c r="AU86" s="1">
        <v>454</v>
      </c>
      <c r="AV86" s="4" t="s">
        <v>461</v>
      </c>
      <c r="AW86" s="4" t="s">
        <v>465</v>
      </c>
      <c r="AX86" s="1">
        <v>37</v>
      </c>
      <c r="AY86" s="1">
        <v>1924</v>
      </c>
      <c r="AZ86" s="1">
        <v>28000</v>
      </c>
      <c r="BA86" s="1">
        <v>3600</v>
      </c>
      <c r="BB86" s="27">
        <v>30</v>
      </c>
    </row>
    <row r="87" spans="1:54" x14ac:dyDescent="0.3">
      <c r="A87" s="35" t="s">
        <v>438</v>
      </c>
      <c r="B87" s="36" t="s">
        <v>438</v>
      </c>
      <c r="C87" s="61" t="s">
        <v>475</v>
      </c>
      <c r="D87" s="36" t="s">
        <v>438</v>
      </c>
      <c r="E87" s="62" t="s">
        <v>475</v>
      </c>
      <c r="F87" s="62" t="s">
        <v>475</v>
      </c>
      <c r="G87" s="37">
        <v>39905</v>
      </c>
      <c r="H87" s="37">
        <v>19533</v>
      </c>
      <c r="I87" s="63" t="s">
        <v>475</v>
      </c>
      <c r="J87" s="38">
        <v>19533</v>
      </c>
      <c r="K87" s="37">
        <v>19409</v>
      </c>
      <c r="L87" s="37">
        <v>38942</v>
      </c>
      <c r="M87" s="39">
        <v>0.98</v>
      </c>
      <c r="N87" s="63" t="s">
        <v>475</v>
      </c>
      <c r="O87" s="37">
        <v>474</v>
      </c>
      <c r="P87" s="63" t="s">
        <v>475</v>
      </c>
      <c r="Q87" s="63" t="s">
        <v>475</v>
      </c>
      <c r="R87" s="64" t="s">
        <v>475</v>
      </c>
      <c r="S87" s="63" t="s">
        <v>475</v>
      </c>
      <c r="T87" s="63" t="s">
        <v>475</v>
      </c>
      <c r="U87" s="63" t="s">
        <v>475</v>
      </c>
      <c r="V87" s="63" t="s">
        <v>475</v>
      </c>
      <c r="W87" s="65" t="s">
        <v>475</v>
      </c>
      <c r="X87" s="65" t="s">
        <v>475</v>
      </c>
      <c r="Y87" s="40">
        <v>228581</v>
      </c>
      <c r="Z87" s="65" t="s">
        <v>475</v>
      </c>
      <c r="AA87" s="41">
        <v>228581</v>
      </c>
      <c r="AB87" s="40">
        <v>117261</v>
      </c>
      <c r="AC87" s="40">
        <v>45284</v>
      </c>
      <c r="AD87" s="40">
        <v>20463</v>
      </c>
      <c r="AE87" s="40">
        <v>45573</v>
      </c>
      <c r="AF87" s="41">
        <v>228581</v>
      </c>
      <c r="AG87" s="42">
        <v>5.7281293071043731</v>
      </c>
      <c r="AH87" s="40">
        <v>0</v>
      </c>
      <c r="AI87" s="40">
        <v>17982</v>
      </c>
      <c r="AJ87" s="65" t="s">
        <v>475</v>
      </c>
      <c r="AK87" s="40">
        <v>2481</v>
      </c>
      <c r="AL87" s="65" t="s">
        <v>475</v>
      </c>
      <c r="AM87" s="41">
        <v>20463</v>
      </c>
      <c r="AN87" s="42">
        <v>0.51</v>
      </c>
      <c r="AO87" s="66" t="s">
        <v>475</v>
      </c>
      <c r="AP87" s="66" t="s">
        <v>475</v>
      </c>
      <c r="AQ87" s="66" t="s">
        <v>475</v>
      </c>
      <c r="AR87" s="67" t="s">
        <v>475</v>
      </c>
      <c r="AS87" s="68" t="s">
        <v>475</v>
      </c>
      <c r="AT87" s="63" t="s">
        <v>475</v>
      </c>
      <c r="AU87" s="63" t="s">
        <v>475</v>
      </c>
      <c r="AV87" s="69" t="s">
        <v>475</v>
      </c>
      <c r="AW87" s="69" t="s">
        <v>475</v>
      </c>
      <c r="AX87" s="63" t="s">
        <v>475</v>
      </c>
      <c r="AY87" s="63" t="s">
        <v>475</v>
      </c>
      <c r="AZ87" s="63" t="s">
        <v>475</v>
      </c>
      <c r="BA87" s="63" t="s">
        <v>475</v>
      </c>
      <c r="BB87" s="70" t="s">
        <v>475</v>
      </c>
    </row>
    <row r="88" spans="1:54" s="11" customFormat="1" x14ac:dyDescent="0.3">
      <c r="A88" s="43" t="s">
        <v>472</v>
      </c>
      <c r="B88" s="71" t="s">
        <v>475</v>
      </c>
      <c r="C88" s="71" t="s">
        <v>475</v>
      </c>
      <c r="D88" s="71" t="s">
        <v>475</v>
      </c>
      <c r="E88" s="72" t="s">
        <v>475</v>
      </c>
      <c r="F88" s="72" t="s">
        <v>475</v>
      </c>
      <c r="G88" s="72" t="s">
        <v>475</v>
      </c>
      <c r="H88" s="72" t="s">
        <v>475</v>
      </c>
      <c r="I88" s="72" t="s">
        <v>475</v>
      </c>
      <c r="J88" s="72" t="s">
        <v>475</v>
      </c>
      <c r="K88" s="61" t="s">
        <v>475</v>
      </c>
      <c r="L88" s="72" t="s">
        <v>475</v>
      </c>
      <c r="M88" s="72" t="s">
        <v>475</v>
      </c>
      <c r="N88" s="72" t="s">
        <v>475</v>
      </c>
      <c r="O88" s="72" t="s">
        <v>475</v>
      </c>
      <c r="P88" s="72" t="s">
        <v>475</v>
      </c>
      <c r="Q88" s="72" t="s">
        <v>475</v>
      </c>
      <c r="R88" s="72" t="s">
        <v>475</v>
      </c>
      <c r="S88" s="72" t="s">
        <v>475</v>
      </c>
      <c r="T88" s="72" t="s">
        <v>475</v>
      </c>
      <c r="U88" s="72" t="s">
        <v>475</v>
      </c>
      <c r="V88" s="72" t="s">
        <v>475</v>
      </c>
      <c r="W88" s="72" t="s">
        <v>475</v>
      </c>
      <c r="X88" s="72" t="s">
        <v>475</v>
      </c>
      <c r="Y88" s="72" t="s">
        <v>475</v>
      </c>
      <c r="Z88" s="72" t="s">
        <v>475</v>
      </c>
      <c r="AA88" s="72" t="s">
        <v>475</v>
      </c>
      <c r="AB88" s="72" t="s">
        <v>475</v>
      </c>
      <c r="AC88" s="72" t="s">
        <v>475</v>
      </c>
      <c r="AD88" s="72" t="s">
        <v>475</v>
      </c>
      <c r="AE88" s="72" t="s">
        <v>475</v>
      </c>
      <c r="AF88" s="72" t="s">
        <v>475</v>
      </c>
      <c r="AG88" s="72" t="s">
        <v>475</v>
      </c>
      <c r="AH88" s="72" t="s">
        <v>475</v>
      </c>
      <c r="AI88" s="72" t="s">
        <v>475</v>
      </c>
      <c r="AJ88" s="72" t="s">
        <v>475</v>
      </c>
      <c r="AK88" s="72" t="s">
        <v>475</v>
      </c>
      <c r="AL88" s="72" t="s">
        <v>475</v>
      </c>
      <c r="AM88" s="72" t="s">
        <v>475</v>
      </c>
      <c r="AN88" s="72" t="s">
        <v>475</v>
      </c>
      <c r="AO88" s="72" t="s">
        <v>475</v>
      </c>
      <c r="AP88" s="72" t="s">
        <v>475</v>
      </c>
      <c r="AQ88" s="72" t="s">
        <v>475</v>
      </c>
      <c r="AR88" s="72" t="s">
        <v>475</v>
      </c>
      <c r="AS88" s="72" t="s">
        <v>475</v>
      </c>
      <c r="AT88" s="72" t="s">
        <v>475</v>
      </c>
      <c r="AU88" s="72" t="s">
        <v>475</v>
      </c>
      <c r="AV88" s="73" t="s">
        <v>475</v>
      </c>
      <c r="AW88" s="73" t="s">
        <v>475</v>
      </c>
      <c r="AX88" s="72" t="s">
        <v>475</v>
      </c>
      <c r="AY88" s="72" t="s">
        <v>475</v>
      </c>
      <c r="AZ88" s="72" t="s">
        <v>475</v>
      </c>
      <c r="BA88" s="72" t="s">
        <v>475</v>
      </c>
      <c r="BB88" s="44">
        <f>SUBTOTAL(109,Table1[[FY1998 Programs ]])</f>
        <v>9958</v>
      </c>
    </row>
    <row r="89" spans="1:54" s="11" customFormat="1" x14ac:dyDescent="0.3">
      <c r="A89" s="11" t="s">
        <v>473</v>
      </c>
      <c r="B89" s="74" t="s">
        <v>475</v>
      </c>
      <c r="C89" s="74" t="s">
        <v>475</v>
      </c>
      <c r="D89" s="74" t="s">
        <v>475</v>
      </c>
      <c r="E89" s="75" t="s">
        <v>475</v>
      </c>
      <c r="F89" s="75" t="s">
        <v>475</v>
      </c>
      <c r="G89" s="76" t="s">
        <v>475</v>
      </c>
      <c r="H89" s="76" t="s">
        <v>475</v>
      </c>
      <c r="I89" s="76" t="s">
        <v>475</v>
      </c>
      <c r="J89" s="76" t="s">
        <v>475</v>
      </c>
      <c r="K89" s="76" t="s">
        <v>475</v>
      </c>
      <c r="L89" s="76" t="s">
        <v>475</v>
      </c>
      <c r="M89" s="76" t="s">
        <v>475</v>
      </c>
      <c r="N89" s="76" t="s">
        <v>475</v>
      </c>
      <c r="O89" s="76" t="s">
        <v>475</v>
      </c>
      <c r="P89" s="76" t="s">
        <v>475</v>
      </c>
      <c r="Q89" s="76" t="s">
        <v>475</v>
      </c>
      <c r="R89" s="76" t="s">
        <v>475</v>
      </c>
      <c r="S89" s="76" t="s">
        <v>475</v>
      </c>
      <c r="T89" s="76" t="s">
        <v>475</v>
      </c>
      <c r="U89" s="76" t="s">
        <v>475</v>
      </c>
      <c r="V89" s="76" t="s">
        <v>475</v>
      </c>
      <c r="W89" s="77" t="s">
        <v>475</v>
      </c>
      <c r="X89" s="77" t="s">
        <v>475</v>
      </c>
      <c r="Y89" s="77" t="s">
        <v>475</v>
      </c>
      <c r="Z89" s="77" t="s">
        <v>475</v>
      </c>
      <c r="AA89" s="77" t="s">
        <v>475</v>
      </c>
      <c r="AB89" s="77" t="s">
        <v>475</v>
      </c>
      <c r="AC89" s="77" t="s">
        <v>475</v>
      </c>
      <c r="AD89" s="77" t="s">
        <v>475</v>
      </c>
      <c r="AE89" s="77" t="s">
        <v>475</v>
      </c>
      <c r="AF89" s="77" t="s">
        <v>475</v>
      </c>
      <c r="AG89" s="77" t="s">
        <v>475</v>
      </c>
      <c r="AH89" s="77" t="s">
        <v>475</v>
      </c>
      <c r="AI89" s="77" t="s">
        <v>475</v>
      </c>
      <c r="AJ89" s="77" t="s">
        <v>475</v>
      </c>
      <c r="AK89" s="77" t="s">
        <v>475</v>
      </c>
      <c r="AL89" s="77" t="s">
        <v>475</v>
      </c>
      <c r="AM89" s="77" t="s">
        <v>475</v>
      </c>
      <c r="AN89" s="77" t="s">
        <v>475</v>
      </c>
      <c r="AO89" s="78" t="s">
        <v>475</v>
      </c>
      <c r="AP89" s="78" t="s">
        <v>475</v>
      </c>
      <c r="AQ89" s="78" t="s">
        <v>475</v>
      </c>
      <c r="AR89" s="78" t="s">
        <v>475</v>
      </c>
      <c r="AS89" s="74" t="s">
        <v>475</v>
      </c>
      <c r="AT89" s="76" t="s">
        <v>475</v>
      </c>
      <c r="AU89" s="76" t="s">
        <v>475</v>
      </c>
      <c r="AV89" s="79" t="s">
        <v>475</v>
      </c>
      <c r="AW89" s="79" t="s">
        <v>475</v>
      </c>
      <c r="AX89" s="76" t="s">
        <v>475</v>
      </c>
      <c r="AY89" s="76" t="s">
        <v>475</v>
      </c>
      <c r="AZ89" s="76" t="s">
        <v>475</v>
      </c>
      <c r="BA89" s="76" t="s">
        <v>475</v>
      </c>
      <c r="BB89" s="76" t="s">
        <v>475</v>
      </c>
    </row>
    <row r="90" spans="1:54" s="11" customFormat="1" hidden="1" x14ac:dyDescent="0.3">
      <c r="E90" s="12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5"/>
      <c r="AP90" s="15"/>
      <c r="AQ90" s="15"/>
      <c r="AR90" s="15"/>
      <c r="AT90" s="13"/>
      <c r="AU90" s="13"/>
      <c r="AV90" s="16"/>
      <c r="AW90" s="16"/>
      <c r="AX90" s="13"/>
      <c r="AY90" s="13"/>
      <c r="AZ90" s="13"/>
      <c r="BA90" s="13"/>
      <c r="BB90" s="13"/>
    </row>
    <row r="91" spans="1:54" s="11" customFormat="1" hidden="1" x14ac:dyDescent="0.3">
      <c r="E91" s="12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5"/>
      <c r="AP91" s="15"/>
      <c r="AQ91" s="15"/>
      <c r="AR91" s="15"/>
      <c r="AT91" s="13"/>
      <c r="AU91" s="13"/>
      <c r="AV91" s="16"/>
      <c r="AW91" s="16"/>
      <c r="AX91" s="13"/>
      <c r="AY91" s="13"/>
      <c r="AZ91" s="13"/>
      <c r="BA91" s="13"/>
      <c r="BB91" s="13"/>
    </row>
    <row r="92" spans="1:54" s="11" customFormat="1" hidden="1" x14ac:dyDescent="0.3"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5"/>
      <c r="AP92" s="15"/>
      <c r="AQ92" s="15"/>
      <c r="AR92" s="15"/>
      <c r="AT92" s="13"/>
      <c r="AU92" s="13"/>
      <c r="AV92" s="16"/>
      <c r="AW92" s="16"/>
      <c r="AX92" s="13"/>
      <c r="AY92" s="13"/>
      <c r="AZ92" s="13"/>
      <c r="BA92" s="13"/>
      <c r="BB92" s="13"/>
    </row>
    <row r="93" spans="1:54" s="11" customFormat="1" hidden="1" x14ac:dyDescent="0.3">
      <c r="E93" s="12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5"/>
      <c r="AP93" s="15"/>
      <c r="AQ93" s="15"/>
      <c r="AR93" s="15"/>
      <c r="AT93" s="13"/>
      <c r="AU93" s="13"/>
      <c r="AV93" s="16"/>
      <c r="AW93" s="16"/>
      <c r="AX93" s="13"/>
      <c r="AY93" s="13"/>
      <c r="AZ93" s="13"/>
      <c r="BA93" s="13"/>
      <c r="BB93" s="13"/>
    </row>
    <row r="94" spans="1:54" s="11" customFormat="1" hidden="1" x14ac:dyDescent="0.3">
      <c r="E94" s="12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5"/>
      <c r="AP94" s="15"/>
      <c r="AQ94" s="15"/>
      <c r="AR94" s="15"/>
      <c r="AT94" s="13"/>
      <c r="AU94" s="13"/>
      <c r="AV94" s="16"/>
      <c r="AW94" s="16"/>
      <c r="AX94" s="13"/>
      <c r="AY94" s="13"/>
      <c r="AZ94" s="13"/>
      <c r="BA94" s="13"/>
      <c r="BB94" s="13"/>
    </row>
    <row r="95" spans="1:54" s="11" customFormat="1" hidden="1" x14ac:dyDescent="0.3">
      <c r="E95" s="12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5"/>
      <c r="AP95" s="15"/>
      <c r="AQ95" s="15"/>
      <c r="AR95" s="15"/>
      <c r="AT95" s="13"/>
      <c r="AU95" s="13"/>
      <c r="AV95" s="16"/>
      <c r="AW95" s="16"/>
      <c r="AX95" s="13"/>
      <c r="AY95" s="13"/>
      <c r="AZ95" s="13"/>
      <c r="BA95" s="13"/>
      <c r="BB95" s="13"/>
    </row>
    <row r="96" spans="1:54" s="11" customFormat="1" hidden="1" x14ac:dyDescent="0.3">
      <c r="E96" s="12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5"/>
      <c r="AP96" s="15"/>
      <c r="AQ96" s="15"/>
      <c r="AR96" s="15"/>
      <c r="AT96" s="13"/>
      <c r="AU96" s="13"/>
      <c r="AV96" s="16"/>
      <c r="AW96" s="16"/>
      <c r="AX96" s="13"/>
      <c r="AY96" s="13"/>
      <c r="AZ96" s="13"/>
      <c r="BA96" s="13"/>
      <c r="BB96" s="13"/>
    </row>
    <row r="97" spans="5:54" s="11" customFormat="1" hidden="1" x14ac:dyDescent="0.3">
      <c r="E97" s="12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5"/>
      <c r="AP97" s="15"/>
      <c r="AQ97" s="15"/>
      <c r="AR97" s="15"/>
      <c r="AT97" s="13"/>
      <c r="AU97" s="13"/>
      <c r="AV97" s="16"/>
      <c r="AW97" s="16"/>
      <c r="AX97" s="13"/>
      <c r="AY97" s="13"/>
      <c r="AZ97" s="13"/>
      <c r="BA97" s="13"/>
      <c r="BB97" s="13"/>
    </row>
    <row r="98" spans="5:54" s="11" customFormat="1" hidden="1" x14ac:dyDescent="0.3">
      <c r="E98" s="12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5"/>
      <c r="AP98" s="15"/>
      <c r="AQ98" s="15"/>
      <c r="AR98" s="15"/>
      <c r="AT98" s="13"/>
      <c r="AU98" s="13"/>
      <c r="AV98" s="16"/>
      <c r="AW98" s="16"/>
      <c r="AX98" s="13"/>
      <c r="AY98" s="13"/>
      <c r="AZ98" s="13"/>
      <c r="BA98" s="13"/>
      <c r="BB98" s="13"/>
    </row>
    <row r="99" spans="5:54" s="11" customFormat="1" hidden="1" x14ac:dyDescent="0.3">
      <c r="E99" s="12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5"/>
      <c r="AP99" s="15"/>
      <c r="AQ99" s="15"/>
      <c r="AR99" s="15"/>
      <c r="AT99" s="13"/>
      <c r="AU99" s="13"/>
      <c r="AV99" s="16"/>
      <c r="AW99" s="16"/>
      <c r="AX99" s="13"/>
      <c r="AY99" s="13"/>
      <c r="AZ99" s="13"/>
      <c r="BA99" s="13"/>
      <c r="BB99" s="13"/>
    </row>
    <row r="100" spans="5:54" s="11" customFormat="1" hidden="1" x14ac:dyDescent="0.3">
      <c r="E100" s="12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5"/>
      <c r="AP100" s="15"/>
      <c r="AQ100" s="15"/>
      <c r="AR100" s="15"/>
      <c r="AT100" s="13"/>
      <c r="AU100" s="13"/>
      <c r="AV100" s="16"/>
      <c r="AW100" s="16"/>
      <c r="AX100" s="13"/>
      <c r="AY100" s="13"/>
      <c r="AZ100" s="13"/>
      <c r="BA100" s="13"/>
      <c r="BB100" s="13"/>
    </row>
    <row r="101" spans="5:54" s="11" customFormat="1" hidden="1" x14ac:dyDescent="0.3">
      <c r="E101" s="12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5"/>
      <c r="AP101" s="15"/>
      <c r="AQ101" s="15"/>
      <c r="AR101" s="15"/>
      <c r="AT101" s="13"/>
      <c r="AU101" s="13"/>
      <c r="AV101" s="16"/>
      <c r="AW101" s="16"/>
      <c r="AX101" s="13"/>
      <c r="AY101" s="13"/>
      <c r="AZ101" s="13"/>
      <c r="BA101" s="13"/>
      <c r="BB101" s="13"/>
    </row>
    <row r="102" spans="5:54" s="11" customFormat="1" hidden="1" x14ac:dyDescent="0.3">
      <c r="E102" s="12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5"/>
      <c r="AP102" s="15"/>
      <c r="AQ102" s="15"/>
      <c r="AR102" s="15"/>
      <c r="AT102" s="13"/>
      <c r="AU102" s="13"/>
      <c r="AV102" s="16"/>
      <c r="AW102" s="16"/>
      <c r="AX102" s="13"/>
      <c r="AY102" s="13"/>
      <c r="AZ102" s="13"/>
      <c r="BA102" s="13"/>
      <c r="BB102" s="13"/>
    </row>
    <row r="103" spans="5:54" s="11" customFormat="1" hidden="1" x14ac:dyDescent="0.3">
      <c r="E103" s="12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5"/>
      <c r="AP103" s="15"/>
      <c r="AQ103" s="15"/>
      <c r="AR103" s="15"/>
      <c r="AT103" s="13"/>
      <c r="AU103" s="13"/>
      <c r="AV103" s="16"/>
      <c r="AW103" s="16"/>
      <c r="AX103" s="13"/>
      <c r="AY103" s="13"/>
      <c r="AZ103" s="13"/>
      <c r="BA103" s="13"/>
      <c r="BB103" s="13"/>
    </row>
    <row r="104" spans="5:54" s="11" customFormat="1" hidden="1" x14ac:dyDescent="0.3">
      <c r="E104" s="12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5"/>
      <c r="AP104" s="15"/>
      <c r="AQ104" s="15"/>
      <c r="AR104" s="15"/>
      <c r="AT104" s="13"/>
      <c r="AU104" s="13"/>
      <c r="AV104" s="16"/>
      <c r="AW104" s="16"/>
      <c r="AX104" s="13"/>
      <c r="AY104" s="13"/>
      <c r="AZ104" s="13"/>
      <c r="BA104" s="13"/>
      <c r="BB104" s="13"/>
    </row>
    <row r="105" spans="5:54" s="11" customFormat="1" hidden="1" x14ac:dyDescent="0.3">
      <c r="E105" s="12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5"/>
      <c r="AP105" s="15"/>
      <c r="AQ105" s="15"/>
      <c r="AR105" s="15"/>
      <c r="AT105" s="13"/>
      <c r="AU105" s="13"/>
      <c r="AV105" s="16"/>
      <c r="AW105" s="16"/>
      <c r="AX105" s="13"/>
      <c r="AY105" s="13"/>
      <c r="AZ105" s="13"/>
      <c r="BA105" s="13"/>
      <c r="BB105" s="13"/>
    </row>
    <row r="106" spans="5:54" s="11" customFormat="1" hidden="1" x14ac:dyDescent="0.3">
      <c r="E106" s="12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5"/>
      <c r="AP106" s="15"/>
      <c r="AQ106" s="15"/>
      <c r="AR106" s="15"/>
      <c r="AT106" s="13"/>
      <c r="AU106" s="13"/>
      <c r="AV106" s="16"/>
      <c r="AW106" s="16"/>
      <c r="AX106" s="13"/>
      <c r="AY106" s="13"/>
      <c r="AZ106" s="13"/>
      <c r="BA106" s="13"/>
      <c r="BB106" s="13"/>
    </row>
    <row r="107" spans="5:54" s="11" customFormat="1" hidden="1" x14ac:dyDescent="0.3">
      <c r="E107" s="12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5"/>
      <c r="AP107" s="15"/>
      <c r="AQ107" s="15"/>
      <c r="AR107" s="15"/>
      <c r="AT107" s="13"/>
      <c r="AU107" s="13"/>
      <c r="AV107" s="16"/>
      <c r="AW107" s="16"/>
      <c r="AX107" s="13"/>
      <c r="AY107" s="13"/>
      <c r="AZ107" s="13"/>
      <c r="BA107" s="13"/>
      <c r="BB107" s="13"/>
    </row>
    <row r="108" spans="5:54" s="11" customFormat="1" hidden="1" x14ac:dyDescent="0.3">
      <c r="E108" s="12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5"/>
      <c r="AP108" s="15"/>
      <c r="AQ108" s="15"/>
      <c r="AR108" s="15"/>
      <c r="AT108" s="13"/>
      <c r="AU108" s="13"/>
      <c r="AV108" s="16"/>
      <c r="AW108" s="16"/>
      <c r="AX108" s="13"/>
      <c r="AY108" s="13"/>
      <c r="AZ108" s="13"/>
      <c r="BA108" s="13"/>
      <c r="BB108" s="13"/>
    </row>
    <row r="109" spans="5:54" s="11" customFormat="1" hidden="1" x14ac:dyDescent="0.3">
      <c r="E109" s="12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5"/>
      <c r="AP109" s="15"/>
      <c r="AQ109" s="15"/>
      <c r="AR109" s="15"/>
      <c r="AT109" s="13"/>
      <c r="AU109" s="13"/>
      <c r="AV109" s="16"/>
      <c r="AW109" s="16"/>
      <c r="AX109" s="13"/>
      <c r="AY109" s="13"/>
      <c r="AZ109" s="13"/>
      <c r="BA109" s="13"/>
      <c r="BB109" s="13"/>
    </row>
    <row r="110" spans="5:54" s="11" customFormat="1" hidden="1" x14ac:dyDescent="0.3">
      <c r="E110" s="12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5"/>
      <c r="AP110" s="15"/>
      <c r="AQ110" s="15"/>
      <c r="AR110" s="15"/>
      <c r="AT110" s="13"/>
      <c r="AU110" s="13"/>
      <c r="AV110" s="16"/>
      <c r="AW110" s="16"/>
      <c r="AX110" s="13"/>
      <c r="AY110" s="13"/>
      <c r="AZ110" s="13"/>
      <c r="BA110" s="13"/>
      <c r="BB110" s="13"/>
    </row>
    <row r="111" spans="5:54" s="11" customFormat="1" hidden="1" x14ac:dyDescent="0.3">
      <c r="E111" s="12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5"/>
      <c r="AP111" s="15"/>
      <c r="AQ111" s="15"/>
      <c r="AR111" s="15"/>
      <c r="AT111" s="13"/>
      <c r="AU111" s="13"/>
      <c r="AV111" s="16"/>
      <c r="AW111" s="16"/>
      <c r="AX111" s="13"/>
      <c r="AY111" s="13"/>
      <c r="AZ111" s="13"/>
      <c r="BA111" s="13"/>
      <c r="BB111" s="13"/>
    </row>
    <row r="112" spans="5:54" s="11" customFormat="1" hidden="1" x14ac:dyDescent="0.3">
      <c r="E112" s="12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5"/>
      <c r="AP112" s="15"/>
      <c r="AQ112" s="15"/>
      <c r="AR112" s="15"/>
      <c r="AT112" s="13"/>
      <c r="AU112" s="13"/>
      <c r="AV112" s="16"/>
      <c r="AW112" s="16"/>
      <c r="AX112" s="13"/>
      <c r="AY112" s="13"/>
      <c r="AZ112" s="13"/>
      <c r="BA112" s="13"/>
      <c r="BB112" s="13"/>
    </row>
    <row r="113" spans="5:54" s="11" customFormat="1" hidden="1" x14ac:dyDescent="0.3">
      <c r="E113" s="12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5"/>
      <c r="AP113" s="15"/>
      <c r="AQ113" s="15"/>
      <c r="AR113" s="15"/>
      <c r="AT113" s="13"/>
      <c r="AU113" s="13"/>
      <c r="AV113" s="16"/>
      <c r="AW113" s="16"/>
      <c r="AX113" s="13"/>
      <c r="AY113" s="13"/>
      <c r="AZ113" s="13"/>
      <c r="BA113" s="13"/>
      <c r="BB113" s="13"/>
    </row>
    <row r="114" spans="5:54" s="11" customFormat="1" hidden="1" x14ac:dyDescent="0.3">
      <c r="E114" s="12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5"/>
      <c r="AP114" s="15"/>
      <c r="AQ114" s="15"/>
      <c r="AR114" s="15"/>
      <c r="AT114" s="13"/>
      <c r="AU114" s="13"/>
      <c r="AV114" s="16"/>
      <c r="AW114" s="16"/>
      <c r="AX114" s="13"/>
      <c r="AY114" s="13"/>
      <c r="AZ114" s="13"/>
      <c r="BA114" s="13"/>
      <c r="BB114" s="13"/>
    </row>
    <row r="115" spans="5:54" s="11" customFormat="1" hidden="1" x14ac:dyDescent="0.3">
      <c r="E115" s="12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5"/>
      <c r="AP115" s="15"/>
      <c r="AQ115" s="15"/>
      <c r="AR115" s="15"/>
      <c r="AT115" s="13"/>
      <c r="AU115" s="13"/>
      <c r="AV115" s="16"/>
      <c r="AW115" s="16"/>
      <c r="AX115" s="13"/>
      <c r="AY115" s="13"/>
      <c r="AZ115" s="13"/>
      <c r="BA115" s="13"/>
      <c r="BB115" s="13"/>
    </row>
    <row r="116" spans="5:54" s="11" customFormat="1" hidden="1" x14ac:dyDescent="0.3"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5"/>
      <c r="AP116" s="15"/>
      <c r="AQ116" s="15"/>
      <c r="AR116" s="15"/>
      <c r="AT116" s="13"/>
      <c r="AU116" s="13"/>
      <c r="AV116" s="16"/>
      <c r="AW116" s="16"/>
      <c r="AX116" s="13"/>
      <c r="AY116" s="13"/>
      <c r="AZ116" s="13"/>
      <c r="BA116" s="13"/>
      <c r="BB116" s="13"/>
    </row>
    <row r="117" spans="5:54" s="11" customFormat="1" hidden="1" x14ac:dyDescent="0.3">
      <c r="E117" s="12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5"/>
      <c r="AP117" s="15"/>
      <c r="AQ117" s="15"/>
      <c r="AR117" s="15"/>
      <c r="AT117" s="13"/>
      <c r="AU117" s="13"/>
      <c r="AV117" s="16"/>
      <c r="AW117" s="16"/>
      <c r="AX117" s="13"/>
      <c r="AY117" s="13"/>
      <c r="AZ117" s="13"/>
      <c r="BA117" s="13"/>
      <c r="BB117" s="13"/>
    </row>
    <row r="118" spans="5:54" s="11" customFormat="1" hidden="1" x14ac:dyDescent="0.3">
      <c r="E118" s="12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5"/>
      <c r="AP118" s="15"/>
      <c r="AQ118" s="15"/>
      <c r="AR118" s="15"/>
      <c r="AT118" s="13"/>
      <c r="AU118" s="13"/>
      <c r="AV118" s="16"/>
      <c r="AW118" s="16"/>
      <c r="AX118" s="13"/>
      <c r="AY118" s="13"/>
      <c r="AZ118" s="13"/>
      <c r="BA118" s="13"/>
      <c r="BB118" s="13"/>
    </row>
    <row r="119" spans="5:54" s="11" customFormat="1" hidden="1" x14ac:dyDescent="0.3">
      <c r="E119" s="12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5"/>
      <c r="AP119" s="15"/>
      <c r="AQ119" s="15"/>
      <c r="AR119" s="15"/>
      <c r="AT119" s="13"/>
      <c r="AU119" s="13"/>
      <c r="AV119" s="16"/>
      <c r="AW119" s="16"/>
      <c r="AX119" s="13"/>
      <c r="AY119" s="13"/>
      <c r="AZ119" s="13"/>
      <c r="BA119" s="13"/>
      <c r="BB119" s="13"/>
    </row>
    <row r="120" spans="5:54" s="11" customFormat="1" hidden="1" x14ac:dyDescent="0.3">
      <c r="E120" s="12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5"/>
      <c r="AP120" s="15"/>
      <c r="AQ120" s="15"/>
      <c r="AR120" s="15"/>
      <c r="AT120" s="13"/>
      <c r="AU120" s="13"/>
      <c r="AV120" s="16"/>
      <c r="AW120" s="16"/>
      <c r="AX120" s="13"/>
      <c r="AY120" s="13"/>
      <c r="AZ120" s="13"/>
      <c r="BA120" s="13"/>
      <c r="BB120" s="13"/>
    </row>
    <row r="121" spans="5:54" s="11" customFormat="1" hidden="1" x14ac:dyDescent="0.3">
      <c r="E121" s="12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5"/>
      <c r="AP121" s="15"/>
      <c r="AQ121" s="15"/>
      <c r="AR121" s="15"/>
      <c r="AT121" s="13"/>
      <c r="AU121" s="13"/>
      <c r="AV121" s="16"/>
      <c r="AW121" s="16"/>
      <c r="AX121" s="13"/>
      <c r="AY121" s="13"/>
      <c r="AZ121" s="13"/>
      <c r="BA121" s="13"/>
      <c r="BB121" s="13"/>
    </row>
    <row r="122" spans="5:54" s="11" customFormat="1" hidden="1" x14ac:dyDescent="0.3">
      <c r="E122" s="12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5"/>
      <c r="AP122" s="15"/>
      <c r="AQ122" s="15"/>
      <c r="AR122" s="15"/>
      <c r="AT122" s="13"/>
      <c r="AU122" s="13"/>
      <c r="AV122" s="16"/>
      <c r="AW122" s="16"/>
      <c r="AX122" s="13"/>
      <c r="AY122" s="13"/>
      <c r="AZ122" s="13"/>
      <c r="BA122" s="13"/>
      <c r="BB122" s="13"/>
    </row>
    <row r="123" spans="5:54" s="11" customFormat="1" hidden="1" x14ac:dyDescent="0.3">
      <c r="E123" s="12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5"/>
      <c r="AP123" s="15"/>
      <c r="AQ123" s="15"/>
      <c r="AR123" s="15"/>
      <c r="AT123" s="13"/>
      <c r="AU123" s="13"/>
      <c r="AV123" s="16"/>
      <c r="AW123" s="16"/>
      <c r="AX123" s="13"/>
      <c r="AY123" s="13"/>
      <c r="AZ123" s="13"/>
      <c r="BA123" s="13"/>
      <c r="BB123" s="13"/>
    </row>
    <row r="124" spans="5:54" s="11" customFormat="1" hidden="1" x14ac:dyDescent="0.3">
      <c r="E124" s="12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5"/>
      <c r="AP124" s="15"/>
      <c r="AQ124" s="15"/>
      <c r="AR124" s="15"/>
      <c r="AT124" s="13"/>
      <c r="AU124" s="13"/>
      <c r="AV124" s="16"/>
      <c r="AW124" s="16"/>
      <c r="AX124" s="13"/>
      <c r="AY124" s="13"/>
      <c r="AZ124" s="13"/>
      <c r="BA124" s="13"/>
      <c r="BB124" s="13"/>
    </row>
    <row r="125" spans="5:54" s="11" customFormat="1" hidden="1" x14ac:dyDescent="0.3">
      <c r="E125" s="12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5"/>
      <c r="AP125" s="15"/>
      <c r="AQ125" s="15"/>
      <c r="AR125" s="15"/>
      <c r="AT125" s="13"/>
      <c r="AU125" s="13"/>
      <c r="AV125" s="16"/>
      <c r="AW125" s="16"/>
      <c r="AX125" s="13"/>
      <c r="AY125" s="13"/>
      <c r="AZ125" s="13"/>
      <c r="BA125" s="13"/>
      <c r="BB125" s="13"/>
    </row>
    <row r="126" spans="5:54" s="11" customFormat="1" hidden="1" x14ac:dyDescent="0.3">
      <c r="E126" s="12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5"/>
      <c r="AP126" s="15"/>
      <c r="AQ126" s="15"/>
      <c r="AR126" s="15"/>
      <c r="AT126" s="13"/>
      <c r="AU126" s="13"/>
      <c r="AV126" s="16"/>
      <c r="AW126" s="16"/>
      <c r="AX126" s="13"/>
      <c r="AY126" s="13"/>
      <c r="AZ126" s="13"/>
      <c r="BA126" s="13"/>
      <c r="BB126" s="13"/>
    </row>
    <row r="127" spans="5:54" s="11" customFormat="1" hidden="1" x14ac:dyDescent="0.3">
      <c r="E127" s="12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5"/>
      <c r="AP127" s="15"/>
      <c r="AQ127" s="15"/>
      <c r="AR127" s="15"/>
      <c r="AT127" s="13"/>
      <c r="AU127" s="13"/>
      <c r="AV127" s="16"/>
      <c r="AW127" s="16"/>
      <c r="AX127" s="13"/>
      <c r="AY127" s="13"/>
      <c r="AZ127" s="13"/>
      <c r="BA127" s="13"/>
      <c r="BB127" s="13"/>
    </row>
    <row r="128" spans="5:54" s="11" customFormat="1" hidden="1" x14ac:dyDescent="0.3">
      <c r="E128" s="12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5"/>
      <c r="AP128" s="15"/>
      <c r="AQ128" s="15"/>
      <c r="AR128" s="15"/>
      <c r="AT128" s="13"/>
      <c r="AU128" s="13"/>
      <c r="AV128" s="16"/>
      <c r="AW128" s="16"/>
      <c r="AX128" s="13"/>
      <c r="AY128" s="13"/>
      <c r="AZ128" s="13"/>
      <c r="BA128" s="13"/>
      <c r="BB128" s="13"/>
    </row>
    <row r="129" spans="1:54" s="11" customFormat="1" hidden="1" x14ac:dyDescent="0.3">
      <c r="E129" s="12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5"/>
      <c r="AP129" s="15"/>
      <c r="AQ129" s="15"/>
      <c r="AR129" s="15"/>
      <c r="AT129" s="13"/>
      <c r="AU129" s="13"/>
      <c r="AV129" s="16"/>
      <c r="AW129" s="16"/>
      <c r="AX129" s="13"/>
      <c r="AY129" s="13"/>
      <c r="AZ129" s="13"/>
      <c r="BA129" s="13"/>
      <c r="BB129" s="13"/>
    </row>
    <row r="130" spans="1:54" s="11" customFormat="1" hidden="1" x14ac:dyDescent="0.3">
      <c r="E130" s="12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5"/>
      <c r="AP130" s="15"/>
      <c r="AQ130" s="15"/>
      <c r="AR130" s="15"/>
      <c r="AT130" s="13"/>
      <c r="AU130" s="13"/>
      <c r="AV130" s="16"/>
      <c r="AW130" s="16"/>
      <c r="AX130" s="13"/>
      <c r="AY130" s="13"/>
      <c r="AZ130" s="13"/>
      <c r="BA130" s="13"/>
      <c r="BB130" s="13"/>
    </row>
    <row r="131" spans="1:54" s="11" customFormat="1" hidden="1" x14ac:dyDescent="0.3">
      <c r="E131" s="12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5"/>
      <c r="AP131" s="15"/>
      <c r="AQ131" s="15"/>
      <c r="AR131" s="15"/>
      <c r="AT131" s="13"/>
      <c r="AU131" s="13"/>
      <c r="AV131" s="16"/>
      <c r="AW131" s="16"/>
      <c r="AX131" s="13"/>
      <c r="AY131" s="13"/>
      <c r="AZ131" s="13"/>
      <c r="BA131" s="13"/>
      <c r="BB131" s="13"/>
    </row>
    <row r="132" spans="1:54" s="11" customFormat="1" hidden="1" x14ac:dyDescent="0.3">
      <c r="E132" s="12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5"/>
      <c r="AP132" s="15"/>
      <c r="AQ132" s="15"/>
      <c r="AR132" s="15"/>
      <c r="AT132" s="13"/>
      <c r="AU132" s="13"/>
      <c r="AV132" s="16"/>
      <c r="AW132" s="16"/>
      <c r="AX132" s="13"/>
      <c r="AY132" s="13"/>
      <c r="AZ132" s="13"/>
      <c r="BA132" s="13"/>
      <c r="BB132" s="13"/>
    </row>
    <row r="133" spans="1:54" hidden="1" x14ac:dyDescent="0.3">
      <c r="A133" s="11"/>
      <c r="B133" s="11"/>
      <c r="C133" s="11"/>
      <c r="D133" s="11"/>
      <c r="E133" s="12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5"/>
      <c r="AP133" s="15"/>
      <c r="AQ133" s="15"/>
      <c r="AR133" s="15"/>
      <c r="AS133" s="11"/>
      <c r="AT133" s="13"/>
      <c r="AU133" s="13"/>
      <c r="AV133" s="16"/>
      <c r="AW133" s="16"/>
      <c r="AX133" s="13"/>
      <c r="AY133" s="13"/>
      <c r="AZ133" s="13"/>
      <c r="BA133" s="13"/>
      <c r="BB133" s="13"/>
    </row>
    <row r="134" spans="1:54" hidden="1" x14ac:dyDescent="0.3"/>
    <row r="135" spans="1:54" hidden="1" x14ac:dyDescent="0.3"/>
    <row r="136" spans="1:54" hidden="1" x14ac:dyDescent="0.3"/>
    <row r="137" spans="1:54" hidden="1" x14ac:dyDescent="0.3"/>
    <row r="138" spans="1:54" hidden="1" x14ac:dyDescent="0.3"/>
    <row r="139" spans="1:54" hidden="1" x14ac:dyDescent="0.3"/>
    <row r="140" spans="1:54" hidden="1" x14ac:dyDescent="0.3"/>
    <row r="141" spans="1:54" hidden="1" x14ac:dyDescent="0.3"/>
    <row r="142" spans="1:54" hidden="1" x14ac:dyDescent="0.3"/>
    <row r="143" spans="1:54" hidden="1" x14ac:dyDescent="0.3"/>
    <row r="144" spans="1:5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</sheetData>
  <dataValidations count="1">
    <dataValidation allowBlank="1" showInputMessage="1" showErrorMessage="1" prompt="Statistics from Fairbanks and Juneau have been adjusted so that statistics for Regional Services can be displayed at the bottom of this spreadsheet." sqref="B3"/>
  </dataValidations>
  <hyperlinks>
    <hyperlink ref="A2" r:id="rId1"/>
  </hyperlinks>
  <pageMargins left="0.25" right="0.25" top="0.25" bottom="0.25" header="0.3" footer="0.3"/>
  <pageSetup orientation="landscape" horizont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FY1998 Data (1 of 1 sheet)</vt:lpstr>
      <vt:lpstr>'FY1998 Data (1 of 1 sheet)'!Print_Area</vt:lpstr>
      <vt:lpstr>'FY1998 Data (1 of 1 sheet)'!Print_Titles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FY1998 Alaska Public Library Statistics</dc:title>
  <dc:creator/>
  <cp:lastModifiedBy/>
  <dcterms:created xsi:type="dcterms:W3CDTF">2018-11-27T00:21:19Z</dcterms:created>
  <dcterms:modified xsi:type="dcterms:W3CDTF">2019-02-15T22:01:19Z</dcterms:modified>
</cp:coreProperties>
</file>